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4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утверждение'!$B$14:$I$179</definedName>
    <definedName name="_xlnm.Print_Area" localSheetId="0">'на утверждение'!$A$1:$I$183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81" i="3" l="1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<sst xmlns="http://schemas.openxmlformats.org/spreadsheetml/2006/main" count="21" uniqueCount="21">
  <si>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</si>
  <si>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</si>
  <si>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</si>
  <si>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</si>
  <si>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</si>
  <si>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</si>
  <si>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</si>
  <si>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</si>
  <si>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</si>
  <si>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</si>
  <si>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</si>
  <si>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</si>
  <si>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</si>
  <si>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</si>
  <si>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</si>
  <si>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</si>
  <si>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</si>
  <si>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</si>
  <si>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</si>
  <si>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Начальник отдела                                                                Перегудин Э.Е.</t>
  </si>
  <si>
    <t>Дата проведения проверки знаний: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</si>
</sst>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"БЕТОН СЕВЕР"</v>
          </cell>
          <cell r="G4" t="str">
            <v>Гурьев</v>
          </cell>
          <cell r="H4" t="str">
            <v>Валерий</v>
          </cell>
          <cell r="I4" t="str">
            <v>Валентинович</v>
          </cell>
          <cell r="K4" t="str">
            <v>Слесарь-электрик по ремонту электрооборудования</v>
          </cell>
          <cell r="M4" t="str">
            <v>первичная</v>
          </cell>
          <cell r="N4" t="str">
            <v>оперативно-ремонтный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МАУ "ДПРГО"</v>
          </cell>
          <cell r="G5" t="str">
            <v>Злотник</v>
          </cell>
          <cell r="H5" t="str">
            <v>Владимир</v>
          </cell>
          <cell r="I5" t="str">
            <v>Владимирович</v>
          </cell>
          <cell r="K5" t="str">
            <v>Главный инженер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МАУ "ДПРГО"</v>
          </cell>
          <cell r="G6" t="str">
            <v>Гусев</v>
          </cell>
          <cell r="H6" t="str">
            <v>Александр</v>
          </cell>
          <cell r="I6" t="str">
            <v>Николаевич</v>
          </cell>
          <cell r="K6" t="str">
            <v>Ведущий механик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МАУ "ДПРГО"</v>
          </cell>
          <cell r="G7" t="str">
            <v>Хвощевский</v>
          </cell>
          <cell r="H7" t="str">
            <v>Артур</v>
          </cell>
          <cell r="I7" t="str">
            <v>Евгеньевич</v>
          </cell>
          <cell r="K7" t="str">
            <v>Ведущий инженер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МАУ "ДПРГО"</v>
          </cell>
          <cell r="G8" t="str">
            <v>Прокопчук</v>
          </cell>
          <cell r="H8" t="str">
            <v>Виктор</v>
          </cell>
          <cell r="I8" t="str">
            <v>Андреевич</v>
          </cell>
          <cell r="K8" t="str">
            <v>Электрик 5 разряда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"ТПК ВИП СЕРВИС"</v>
          </cell>
          <cell r="G9" t="str">
            <v>Лембик</v>
          </cell>
          <cell r="H9" t="str">
            <v>Николай</v>
          </cell>
          <cell r="I9" t="str">
            <v>Николаевич</v>
          </cell>
          <cell r="K9" t="str">
            <v>Электромонтер по ремонту и обслуживанию электрооборудования</v>
          </cell>
          <cell r="M9" t="str">
            <v>первичная</v>
          </cell>
          <cell r="N9" t="str">
            <v>оперативно-ремонтный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"ТПК ВИП СЕРВИС"</v>
          </cell>
          <cell r="G10" t="str">
            <v>Фуклев</v>
          </cell>
          <cell r="H10" t="str">
            <v>Александр</v>
          </cell>
          <cell r="I10" t="str">
            <v>Александрович</v>
          </cell>
          <cell r="K10" t="str">
            <v>Электромонтер по ремонту и обслуживанию электрооборудования</v>
          </cell>
          <cell r="M10" t="str">
            <v>первичная</v>
          </cell>
          <cell r="N10" t="str">
            <v>оперативно-ремонтный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ЗАО "КОКЗ"</v>
          </cell>
          <cell r="G11" t="str">
            <v>Шульга</v>
          </cell>
          <cell r="H11" t="str">
            <v>Владимир</v>
          </cell>
          <cell r="I11" t="str">
            <v>Юрьевич</v>
          </cell>
          <cell r="K11" t="str">
            <v>Заместитель начальника службы эксплуатации и ремонта зданий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"ПРОГРЕСС"</v>
          </cell>
          <cell r="G12" t="str">
            <v>Кубышкин</v>
          </cell>
          <cell r="H12" t="str">
            <v>Валерий</v>
          </cell>
          <cell r="I12" t="str">
            <v>Борисович</v>
          </cell>
          <cell r="K12" t="str">
            <v>Начальник участка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"ВОЛЬФРАМ "ЭСП"</v>
          </cell>
          <cell r="G13" t="str">
            <v>Попов</v>
          </cell>
          <cell r="H13" t="str">
            <v>Александр</v>
          </cell>
          <cell r="I13" t="str">
            <v>Валентинович</v>
          </cell>
          <cell r="K13" t="str">
            <v>Начальник испытательной лаборатории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"ВОЛЬФРАМ "ЭСП"</v>
          </cell>
          <cell r="G14" t="str">
            <v>Иванников</v>
          </cell>
          <cell r="H14" t="str">
            <v>Владимир</v>
          </cell>
          <cell r="I14" t="str">
            <v>Александрович</v>
          </cell>
          <cell r="K14" t="str">
            <v>Главный инженер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"ВОЛЬФРАМ "ЭСП"</v>
          </cell>
          <cell r="G15" t="str">
            <v>Ширяев</v>
          </cell>
          <cell r="H15" t="str">
            <v>Алексей</v>
          </cell>
          <cell r="I15" t="str">
            <v>Валерьевич</v>
          </cell>
          <cell r="K15" t="str">
            <v>Технический директор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"ВОЛЬФРАМ "ЭСП"</v>
          </cell>
          <cell r="G16" t="str">
            <v>Ларкин</v>
          </cell>
          <cell r="H16" t="str">
            <v>Михаил</v>
          </cell>
          <cell r="I16" t="str">
            <v>Александрович</v>
          </cell>
          <cell r="K16" t="str">
            <v>Инженер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"ВОЛЬФРАМ "ЭСП"</v>
          </cell>
          <cell r="G17" t="str">
            <v>Русских</v>
          </cell>
          <cell r="H17" t="str">
            <v>Ольга</v>
          </cell>
          <cell r="I17" t="str">
            <v>Евгеньевна</v>
          </cell>
          <cell r="K17" t="str">
            <v>Инженер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"СПЕЦПЕРСОНАЛ"</v>
          </cell>
          <cell r="G18" t="str">
            <v>Сафонов</v>
          </cell>
          <cell r="H18" t="str">
            <v>Матвей</v>
          </cell>
          <cell r="I18" t="str">
            <v>Юрьевич</v>
          </cell>
          <cell r="K18" t="str">
            <v>Инженер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"СПЕЦПЕРСОНАЛ"</v>
          </cell>
          <cell r="G19" t="str">
            <v>Максимов</v>
          </cell>
          <cell r="H19" t="str">
            <v>Андрей</v>
          </cell>
          <cell r="I19" t="str">
            <v>Михайлович</v>
          </cell>
          <cell r="K19" t="str">
            <v>Инженер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"ЭЛЕКСИ"</v>
          </cell>
          <cell r="G20" t="str">
            <v>Попов</v>
          </cell>
          <cell r="H20" t="str">
            <v>Александр</v>
          </cell>
          <cell r="I20" t="str">
            <v>Валентинович</v>
          </cell>
          <cell r="K20" t="str">
            <v>Начальник высоковольтной электроизмерительной лаборатории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"ЭЛЕКСИ"</v>
          </cell>
          <cell r="G21" t="str">
            <v>Иванников</v>
          </cell>
          <cell r="H21" t="str">
            <v>Владимир</v>
          </cell>
          <cell r="I21" t="str">
            <v>Александрович</v>
          </cell>
          <cell r="K21" t="str">
            <v>Главный инженер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"ЭЛЕКСИ"</v>
          </cell>
          <cell r="G22" t="str">
            <v>Ширяев</v>
          </cell>
          <cell r="H22" t="str">
            <v>Алексей</v>
          </cell>
          <cell r="I22" t="str">
            <v>Валерьевич</v>
          </cell>
          <cell r="K22" t="str">
            <v>Директор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"ИНТЕЛБИО"</v>
          </cell>
          <cell r="G23" t="str">
            <v>Сытников</v>
          </cell>
          <cell r="H23" t="str">
            <v>Владислав</v>
          </cell>
          <cell r="I23" t="str">
            <v>Юрьевич</v>
          </cell>
          <cell r="K23" t="str">
            <v>Энергетик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"ТД ОРИОН"</v>
          </cell>
          <cell r="G24" t="str">
            <v>Коротков</v>
          </cell>
          <cell r="H24" t="str">
            <v>Роман</v>
          </cell>
          <cell r="I24" t="str">
            <v>Викторович</v>
          </cell>
          <cell r="K24" t="str">
            <v>Главный инженер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"ТД ОРИОН"</v>
          </cell>
          <cell r="G25" t="str">
            <v>Пасецкий</v>
          </cell>
          <cell r="H25" t="str">
            <v>Артур</v>
          </cell>
          <cell r="I25" t="str">
            <v>Юрьевич</v>
          </cell>
          <cell r="K25" t="str">
            <v>Инженер слаботочных систем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"ТД ОРИОН"</v>
          </cell>
          <cell r="G26" t="str">
            <v>Переверзев</v>
          </cell>
          <cell r="H26" t="str">
            <v>Александр</v>
          </cell>
          <cell r="I26" t="str">
            <v>Иванович</v>
          </cell>
          <cell r="K26" t="str">
            <v>Монтажник слаботочных сетей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"АЛЬТЕРНАТИВА"</v>
          </cell>
          <cell r="G27" t="str">
            <v>Иванченко</v>
          </cell>
          <cell r="H27" t="str">
            <v>Виктор</v>
          </cell>
          <cell r="I27" t="str">
            <v>Константинович</v>
          </cell>
          <cell r="K27" t="str">
            <v>Главный энергетик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"АЛЬТЕРНАТИВА"</v>
          </cell>
          <cell r="G28" t="str">
            <v>Егоров</v>
          </cell>
          <cell r="H28" t="str">
            <v>Антон</v>
          </cell>
          <cell r="I28" t="str">
            <v>Владимирович</v>
          </cell>
          <cell r="K28" t="str">
            <v>Заместитель главного энергетика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"АЛЬМИДА"</v>
          </cell>
          <cell r="G29" t="str">
            <v>Ореховский</v>
          </cell>
          <cell r="H29" t="str">
            <v>Дмитрий</v>
          </cell>
          <cell r="I29" t="str">
            <v>Викторович</v>
          </cell>
          <cell r="K29" t="str">
            <v>Заместитель генерального директора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ПК "ФЗМ"</v>
          </cell>
          <cell r="G30" t="str">
            <v>Бразаускас</v>
          </cell>
          <cell r="H30" t="str">
            <v>Вячеслав</v>
          </cell>
          <cell r="I30" t="str">
            <v>Иозавич</v>
          </cell>
          <cell r="K30" t="str">
            <v>Главный энергетик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ПК "ФЗМ"</v>
          </cell>
          <cell r="G31" t="str">
            <v>Неменко</v>
          </cell>
          <cell r="H31" t="str">
            <v>Евгений</v>
          </cell>
          <cell r="I31" t="str">
            <v>Геннадьевич</v>
          </cell>
          <cell r="K31" t="str">
            <v>Электромонтер по ремонту и обслуживанию электрооборудования</v>
          </cell>
          <cell r="M31" t="str">
            <v>первичная</v>
          </cell>
          <cell r="N31" t="str">
            <v>оперативно-ремонтный персонал</v>
          </cell>
          <cell r="R31" t="str">
            <v>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ИП ЯХИНСОН НАТАЛИЯ ВЛАДИМИРОВНА</v>
          </cell>
          <cell r="G32" t="str">
            <v>Шишков</v>
          </cell>
          <cell r="H32" t="str">
            <v>Сергей</v>
          </cell>
          <cell r="I32" t="str">
            <v>Борисович</v>
          </cell>
          <cell r="K32" t="str">
            <v>Старший менеджер службы эксплуатации</v>
          </cell>
          <cell r="M32" t="str">
            <v>первичная</v>
          </cell>
          <cell r="N32" t="str">
            <v>оперативный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ИП ЯХИНСОН НАТАЛИЯ ВЛАДИМИРОВНА</v>
          </cell>
          <cell r="G33" t="str">
            <v>Чикаловец</v>
          </cell>
          <cell r="H33" t="str">
            <v>Владимир</v>
          </cell>
          <cell r="I33" t="str">
            <v>Петрович</v>
          </cell>
          <cell r="K33" t="str">
            <v>Специалист АХО</v>
          </cell>
          <cell r="M33" t="str">
            <v>очередная</v>
          </cell>
          <cell r="N33" t="str">
            <v>оперативный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ИП ЯХИНСОН НАТАЛИЯ ВЛАДИМИРОВНА</v>
          </cell>
          <cell r="G34" t="str">
            <v>Сараев</v>
          </cell>
          <cell r="H34" t="str">
            <v>Алексей</v>
          </cell>
          <cell r="I34" t="str">
            <v>Иванович</v>
          </cell>
          <cell r="K34" t="str">
            <v>Старший специалист АХО</v>
          </cell>
          <cell r="M34" t="str">
            <v>очередная</v>
          </cell>
          <cell r="N34" t="str">
            <v>оперативный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ФГКУ "ОПТОВЫЙ ЦЕНТР № 4"</v>
          </cell>
          <cell r="G35" t="str">
            <v>Свиридов</v>
          </cell>
          <cell r="H35" t="str">
            <v>Сергей</v>
          </cell>
          <cell r="I35" t="str">
            <v>Анатольевич</v>
          </cell>
          <cell r="K35" t="str">
            <v>Инженер - энергетик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ФГКУ "ОПТОВЫЙ ЦЕНТР № 4"</v>
          </cell>
          <cell r="G36" t="str">
            <v>Глазунов</v>
          </cell>
          <cell r="H36" t="str">
            <v>Евгений</v>
          </cell>
          <cell r="I36" t="str">
            <v>Валентинович</v>
          </cell>
          <cell r="K36" t="str">
            <v>Начальник гаража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"ФЛЕКС"</v>
          </cell>
          <cell r="G37" t="str">
            <v>Фокеев</v>
          </cell>
          <cell r="H37" t="str">
            <v>Александр</v>
          </cell>
          <cell r="I37" t="str">
            <v>Викторович</v>
          </cell>
          <cell r="K37" t="str">
            <v>Главный инженер-электрик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V до и выше 1000 В</v>
          </cell>
          <cell r="S37" t="str">
            <v>ПТЭЭСиС</v>
          </cell>
          <cell r="V37">
            <v>0.39583333333333331</v>
          </cell>
        </row>
        <row r="38">
          <cell r="E38" t="str">
            <v>ООО "ФЛЕКС"</v>
          </cell>
          <cell r="G38" t="str">
            <v>Светличный</v>
          </cell>
          <cell r="H38" t="str">
            <v>Иван</v>
          </cell>
          <cell r="I38" t="str">
            <v>Владимирович</v>
          </cell>
          <cell r="K38" t="str">
            <v>Инженер-электрик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ПТЭЭСиС</v>
          </cell>
          <cell r="V38">
            <v>0.39583333333333331</v>
          </cell>
        </row>
        <row r="39">
          <cell r="E39" t="str">
            <v>ООО "ФЛЕКС"</v>
          </cell>
          <cell r="G39" t="str">
            <v>Фокеев</v>
          </cell>
          <cell r="H39" t="str">
            <v>Павел</v>
          </cell>
          <cell r="I39" t="str">
            <v>Александрович</v>
          </cell>
          <cell r="K39" t="str">
            <v>Техник электрик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ПТЭЭСиС</v>
          </cell>
          <cell r="V39">
            <v>0.39583333333333331</v>
          </cell>
        </row>
        <row r="40">
          <cell r="E40" t="str">
            <v>ООО "ФЛЕКС"</v>
          </cell>
          <cell r="G40" t="str">
            <v>Муранов</v>
          </cell>
          <cell r="H40" t="str">
            <v>Сергей</v>
          </cell>
          <cell r="I40" t="str">
            <v>Анатольевич</v>
          </cell>
          <cell r="K40" t="str">
            <v>Инженер по охране труда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ПТЭЭСиС</v>
          </cell>
          <cell r="V40">
            <v>0.39583333333333331</v>
          </cell>
        </row>
        <row r="41">
          <cell r="E41" t="str">
            <v>ООО "ФЛЕКС"</v>
          </cell>
          <cell r="G41" t="str">
            <v>Иванов</v>
          </cell>
          <cell r="H41" t="str">
            <v>Дмитрий</v>
          </cell>
          <cell r="I41" t="str">
            <v>Михайлович</v>
          </cell>
          <cell r="K41" t="str">
            <v>Администратор сети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ПТЭЭСиС</v>
          </cell>
          <cell r="V41">
            <v>0.39583333333333331</v>
          </cell>
        </row>
        <row r="42">
          <cell r="E42" t="str">
            <v>ООО "ФМ СЕРВИС"</v>
          </cell>
          <cell r="G42" t="str">
            <v>Зуев</v>
          </cell>
          <cell r="H42" t="str">
            <v>Сергей</v>
          </cell>
          <cell r="I42" t="str">
            <v>Анатольевич</v>
          </cell>
          <cell r="K42" t="str">
            <v>Руководитель службы эксплуатации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ГАУК "МОСГОРТУР"</v>
          </cell>
          <cell r="G43" t="str">
            <v>Филиппов</v>
          </cell>
          <cell r="H43" t="str">
            <v>Михаил</v>
          </cell>
          <cell r="I43" t="str">
            <v>Анатольевич</v>
          </cell>
          <cell r="K43" t="str">
            <v>Инженер электрик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ИП СИРОТА ОЛЕГ АЛЕКСАНДРОВИЧ</v>
          </cell>
          <cell r="G44" t="str">
            <v>Николаев</v>
          </cell>
          <cell r="H44" t="str">
            <v>Сергей</v>
          </cell>
          <cell r="I44" t="str">
            <v>Николаевич</v>
          </cell>
          <cell r="K44" t="str">
            <v>Технический директор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"ШАТЕ-М ПЛЮС"</v>
          </cell>
          <cell r="G45" t="str">
            <v>Гузун</v>
          </cell>
          <cell r="H45" t="str">
            <v>Николай</v>
          </cell>
          <cell r="I45" t="str">
            <v>Николаевич</v>
          </cell>
          <cell r="K45" t="str">
            <v>Главный инженер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"ГРИН ЭФФЕКТ"</v>
          </cell>
          <cell r="G46" t="str">
            <v>Бабинцев</v>
          </cell>
          <cell r="H46" t="str">
            <v>Сергей</v>
          </cell>
          <cell r="I46" t="str">
            <v>Александрович</v>
          </cell>
          <cell r="K46" t="str">
            <v>Руководитель проекта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"ГРИН ЭФФЕКТ"</v>
          </cell>
          <cell r="G47" t="str">
            <v>Герасютин</v>
          </cell>
          <cell r="H47" t="str">
            <v>Роман</v>
          </cell>
          <cell r="I47" t="str">
            <v>Константинович</v>
          </cell>
          <cell r="K47" t="str">
            <v>Электрогазосварщик</v>
          </cell>
          <cell r="M47" t="str">
            <v>первичная</v>
          </cell>
          <cell r="N47" t="str">
            <v>оперативно-ремонтный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"ГРИН ЭФФЕКТ"</v>
          </cell>
          <cell r="G48" t="str">
            <v>Корецкий</v>
          </cell>
          <cell r="H48" t="str">
            <v>Роман</v>
          </cell>
          <cell r="I48" t="str">
            <v>Сергеевич</v>
          </cell>
          <cell r="K48" t="str">
            <v>Руководитель проекта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"ГРИН ЭФФЕКТ"</v>
          </cell>
          <cell r="G49" t="str">
            <v>Гусев</v>
          </cell>
          <cell r="H49" t="str">
            <v>Владимир</v>
          </cell>
          <cell r="I49" t="str">
            <v/>
          </cell>
          <cell r="K49" t="str">
            <v>Заместитель руководителя проекта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"ГРИН ЭФФЕКТ"</v>
          </cell>
          <cell r="G50" t="str">
            <v>Заякин</v>
          </cell>
          <cell r="H50" t="str">
            <v>Андрей</v>
          </cell>
          <cell r="I50" t="str">
            <v>Игоревич</v>
          </cell>
          <cell r="K50" t="str">
            <v>Производитель работ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"ТОВК"</v>
          </cell>
          <cell r="G51" t="str">
            <v>Четвериков</v>
          </cell>
          <cell r="H51" t="str">
            <v>Денис</v>
          </cell>
          <cell r="I51" t="str">
            <v>Сергеевич</v>
          </cell>
          <cell r="K51" t="str">
            <v>Специалист отдела охраны труда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МБУ ДО СШ "ФРЯЗИНО"</v>
          </cell>
          <cell r="G52" t="str">
            <v>Шугаева</v>
          </cell>
          <cell r="H52" t="str">
            <v>Галина</v>
          </cell>
          <cell r="I52" t="str">
            <v>Сергеевна</v>
          </cell>
          <cell r="K52" t="str">
            <v>Заместитель директора по безопасности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"ЯХРОМА-ЛАДА"</v>
          </cell>
          <cell r="G53" t="str">
            <v>Моисеев</v>
          </cell>
          <cell r="H53" t="str">
            <v>Александр</v>
          </cell>
          <cell r="I53" t="str">
            <v>Юрьевич</v>
          </cell>
          <cell r="K53" t="str">
            <v>Главный инженер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"ЯХРОМА-ЛАДА"</v>
          </cell>
          <cell r="G54" t="str">
            <v>Моисеенко</v>
          </cell>
          <cell r="H54" t="str">
            <v>Сергей</v>
          </cell>
          <cell r="I54" t="str">
            <v>Сергеевич</v>
          </cell>
          <cell r="K54" t="str">
            <v>Электрик-диагност</v>
          </cell>
          <cell r="M54" t="str">
            <v>первичная</v>
          </cell>
          <cell r="N54" t="str">
            <v xml:space="preserve"> оперативно-ремонтный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"ОЛВИН"</v>
          </cell>
          <cell r="G55" t="str">
            <v>Иванов</v>
          </cell>
          <cell r="H55" t="str">
            <v>Алексей</v>
          </cell>
          <cell r="I55" t="str">
            <v>Викторович</v>
          </cell>
          <cell r="K55" t="str">
            <v>Электромеханик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"ОЛВИН"</v>
          </cell>
          <cell r="G56" t="str">
            <v>Красносельцев</v>
          </cell>
          <cell r="H56" t="str">
            <v>Сергей</v>
          </cell>
          <cell r="I56" t="str">
            <v>Васильевич</v>
          </cell>
          <cell r="K56" t="str">
            <v>Инженер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"ОЛВИН"</v>
          </cell>
          <cell r="G57" t="str">
            <v>Ледовской</v>
          </cell>
          <cell r="H57" t="str">
            <v>Евгений</v>
          </cell>
          <cell r="I57" t="str">
            <v>Вячеславович</v>
          </cell>
          <cell r="K57" t="str">
            <v>Инженер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МБУ "ПАРК ЗАХАРОВО"</v>
          </cell>
          <cell r="G58" t="str">
            <v>Корсаков</v>
          </cell>
          <cell r="H58" t="str">
            <v>Олег</v>
          </cell>
          <cell r="I58" t="str">
            <v>Александрович</v>
          </cell>
          <cell r="K58" t="str">
            <v>Рабочий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МУС СК "ИСТРА"</v>
          </cell>
          <cell r="G59" t="str">
            <v>Старовойтов</v>
          </cell>
          <cell r="H59" t="str">
            <v>Владимир</v>
          </cell>
          <cell r="I59" t="str">
            <v>Михайлович</v>
          </cell>
          <cell r="K59" t="str">
            <v>Главный энергетик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МУС СК "ИСТРА"</v>
          </cell>
          <cell r="G60" t="str">
            <v>Хромчиков</v>
          </cell>
          <cell r="H60" t="str">
            <v>Анатолий</v>
          </cell>
          <cell r="I60" t="str">
            <v>Анатольевич</v>
          </cell>
          <cell r="K60" t="str">
            <v>Главный инженер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"ФМ СЕРВИС"</v>
          </cell>
          <cell r="G61" t="str">
            <v>Щепоткин</v>
          </cell>
          <cell r="H61" t="str">
            <v>Роман</v>
          </cell>
          <cell r="I61" t="str">
            <v>Константинович</v>
          </cell>
          <cell r="K61" t="str">
            <v>Инженер энергетик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"ЗАРАЙСКИЙ ХЛЕБОКОМБИНАТ"</v>
          </cell>
          <cell r="G62" t="str">
            <v>Есиков</v>
          </cell>
          <cell r="H62" t="str">
            <v>Сергей</v>
          </cell>
          <cell r="I62" t="str">
            <v>Иванович</v>
          </cell>
          <cell r="K62" t="str">
            <v>Специалист по охране труда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"ЗАРАЙСКИЙ ХЛЕБОКОМБИНАТ"</v>
          </cell>
          <cell r="G63" t="str">
            <v>Климашин</v>
          </cell>
          <cell r="H63" t="str">
            <v>Сергей</v>
          </cell>
          <cell r="I63" t="str">
            <v>Евгеньевич</v>
          </cell>
          <cell r="K63" t="str">
            <v>Главный механик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"ЭЛАР"</v>
          </cell>
          <cell r="G64" t="str">
            <v>Машин</v>
          </cell>
          <cell r="H64" t="str">
            <v>Антон</v>
          </cell>
          <cell r="I64" t="str">
            <v>Алексеевич</v>
          </cell>
          <cell r="K64" t="str">
            <v>Начальник отдела производства оборудования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"НАРПРОМЭНЕРГО"</v>
          </cell>
          <cell r="G65" t="str">
            <v>Щукин</v>
          </cell>
          <cell r="H65" t="str">
            <v>Василий</v>
          </cell>
          <cell r="I65" t="str">
            <v>Осипович</v>
          </cell>
          <cell r="K65" t="str">
            <v>Начальник РЭС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"АЙСКО"</v>
          </cell>
          <cell r="G66" t="str">
            <v>Литов</v>
          </cell>
          <cell r="H66" t="str">
            <v>Андрей</v>
          </cell>
          <cell r="I66" t="str">
            <v>Владимирович</v>
          </cell>
          <cell r="K66" t="str">
            <v>Начальник производства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"АЙСКО"</v>
          </cell>
          <cell r="G67" t="str">
            <v>Елистратов</v>
          </cell>
          <cell r="H67" t="str">
            <v>Алексей</v>
          </cell>
          <cell r="I67" t="str">
            <v>Владимирович</v>
          </cell>
          <cell r="K67" t="str">
            <v>Технический директор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"АЙСКО"</v>
          </cell>
          <cell r="G68" t="str">
            <v>Козлов</v>
          </cell>
          <cell r="H68" t="str">
            <v>Виктор</v>
          </cell>
          <cell r="I68" t="str">
            <v>Дмитриевич</v>
          </cell>
          <cell r="K68" t="str">
            <v>Начальник сервисно-монтажного отдела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ЗАО "КАНОНФАРМА ПРОДАКШН"</v>
          </cell>
          <cell r="G69" t="str">
            <v>Попов</v>
          </cell>
          <cell r="H69" t="str">
            <v>Александр</v>
          </cell>
          <cell r="I69" t="str">
            <v>Васильевич</v>
          </cell>
          <cell r="K69" t="str">
            <v>Технический директор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ЗАО "КАНОНФАРМА ПРОДАКШН"</v>
          </cell>
          <cell r="G70" t="str">
            <v>Богинский</v>
          </cell>
          <cell r="H70" t="str">
            <v>Сергей</v>
          </cell>
          <cell r="I70" t="str">
            <v>Анатольевич</v>
          </cell>
          <cell r="K70" t="str">
            <v>Главный механик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>МБУ "БДХ"</v>
          </cell>
          <cell r="G71" t="str">
            <v>Логинов</v>
          </cell>
          <cell r="H71" t="str">
            <v>Евгений</v>
          </cell>
          <cell r="I71" t="str">
            <v>Евгеньевич</v>
          </cell>
          <cell r="K71" t="str">
            <v>Электрик 5-го разряда</v>
          </cell>
          <cell r="M71" t="str">
            <v>первичная</v>
          </cell>
          <cell r="N71" t="str">
            <v>оперативно-ремонтный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СП "ВИТРАЖ"</v>
          </cell>
          <cell r="G72" t="str">
            <v>Степанов</v>
          </cell>
          <cell r="H72" t="str">
            <v>Дмитрий</v>
          </cell>
          <cell r="I72" t="str">
            <v>Олегович</v>
          </cell>
          <cell r="K72" t="str">
            <v>Инженер-электрик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ЗАО "КАНОНФАРМА ПРОДАКШН"</v>
          </cell>
          <cell r="G73" t="str">
            <v>Свинарёв</v>
          </cell>
          <cell r="H73" t="str">
            <v>Андрей</v>
          </cell>
          <cell r="I73" t="str">
            <v>Владимирович</v>
          </cell>
          <cell r="K73" t="str">
            <v>Заместитель главного энергетика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МБУ "БДХ"</v>
          </cell>
          <cell r="G74" t="str">
            <v>Леухин</v>
          </cell>
          <cell r="H74" t="str">
            <v>Анатолий</v>
          </cell>
          <cell r="I74" t="str">
            <v>Олегович</v>
          </cell>
          <cell r="K74" t="str">
            <v>Электрик 5-го разряда</v>
          </cell>
          <cell r="M74" t="str">
            <v>очередная</v>
          </cell>
          <cell r="N74" t="str">
            <v>оперативно-ремонтный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ЗАО "КАНОНФАРМА ПРОДАКШН"</v>
          </cell>
          <cell r="G75" t="str">
            <v>Сумеркин</v>
          </cell>
          <cell r="H75" t="str">
            <v>Алексей</v>
          </cell>
          <cell r="I75" t="str">
            <v>Сергеевич</v>
          </cell>
          <cell r="K75" t="str">
            <v>Главный энергетик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ЗАО "КАНОНФАРМА ПРОДАКШН"</v>
          </cell>
          <cell r="G76" t="str">
            <v>Косинов</v>
          </cell>
          <cell r="H76" t="str">
            <v>Сергей</v>
          </cell>
          <cell r="I76" t="str">
            <v>Юрьевич</v>
          </cell>
          <cell r="K76" t="str">
            <v>Заместитель главного механика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ЗАО "КАНОНФАРМА ПРОДАКШН"</v>
          </cell>
          <cell r="G77" t="str">
            <v>Кислов</v>
          </cell>
          <cell r="H77" t="str">
            <v>Алексей</v>
          </cell>
          <cell r="I77" t="str">
            <v>Валерьевич</v>
          </cell>
          <cell r="K77" t="str">
            <v>Начальник отдела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ЗАО "КАНОНФАРМА ПРОДАКШН"</v>
          </cell>
          <cell r="G78" t="str">
            <v>Барабошкин</v>
          </cell>
          <cell r="H78" t="str">
            <v>Константин</v>
          </cell>
          <cell r="I78" t="str">
            <v>Валентинович</v>
          </cell>
          <cell r="K78" t="str">
            <v>Заместитель начальника отдела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ЗАО "КАНОНФАРМА ПРОДАКШН"</v>
          </cell>
          <cell r="G79" t="str">
            <v>Лосенков</v>
          </cell>
          <cell r="H79" t="str">
            <v>Игорь</v>
          </cell>
          <cell r="I79" t="str">
            <v>Борисович</v>
          </cell>
          <cell r="K79" t="str">
            <v>Начальник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ЗАО "КАНОНФАРМА ПРОДАКШН"</v>
          </cell>
          <cell r="G80" t="str">
            <v>Любимов</v>
          </cell>
          <cell r="H80" t="str">
            <v>Иван</v>
          </cell>
          <cell r="I80" t="str">
            <v>Иванович</v>
          </cell>
          <cell r="K80" t="str">
            <v>Начальник участка чистых сред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АО "РЕАЛКАПС"</v>
          </cell>
          <cell r="G81" t="str">
            <v>Мазунин</v>
          </cell>
          <cell r="H81" t="str">
            <v>Владимир</v>
          </cell>
          <cell r="I81" t="str">
            <v>Николаевич</v>
          </cell>
          <cell r="K81" t="str">
            <v>Механик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АО "РЕАЛКАПС"</v>
          </cell>
          <cell r="G82" t="str">
            <v>Черепанов</v>
          </cell>
          <cell r="H82" t="str">
            <v>Александр</v>
          </cell>
          <cell r="I82" t="str">
            <v>Борисович</v>
          </cell>
          <cell r="K82" t="str">
            <v>Механик</v>
          </cell>
          <cell r="M82" t="str">
            <v>первичная</v>
          </cell>
          <cell r="N82" t="str">
            <v>оперативно-ремонтный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"ВС"</v>
          </cell>
          <cell r="G83" t="str">
            <v>Плотников</v>
          </cell>
          <cell r="H83" t="str">
            <v>Олег</v>
          </cell>
          <cell r="I83" t="str">
            <v>Борисович</v>
          </cell>
          <cell r="K83" t="str">
            <v>Заместитель генерального директора</v>
          </cell>
          <cell r="L83" t="str">
            <v>14 лет 4 мес.</v>
          </cell>
          <cell r="M83" t="str">
            <v>очередная</v>
          </cell>
          <cell r="N83" t="str">
            <v>административно- технический персонал</v>
          </cell>
          <cell r="R83" t="str">
            <v>IV до 1000В</v>
          </cell>
          <cell r="S83" t="str">
            <v>ПТЭЭПЭЭ</v>
          </cell>
          <cell r="V83">
            <v>0.4375</v>
          </cell>
        </row>
        <row r="84">
          <cell r="E84" t="str">
            <v>ООО "ВС"</v>
          </cell>
          <cell r="G84" t="str">
            <v>Морозов</v>
          </cell>
          <cell r="H84" t="str">
            <v>Сергей</v>
          </cell>
          <cell r="I84" t="str">
            <v>Иванович</v>
          </cell>
          <cell r="K84" t="str">
            <v>Производитель работ</v>
          </cell>
          <cell r="L84" t="str">
            <v>4 года 7 мес.</v>
          </cell>
          <cell r="M84" t="str">
            <v>очередная</v>
          </cell>
          <cell r="N84" t="str">
            <v>административно- технический персонал</v>
          </cell>
          <cell r="R84" t="str">
            <v>IV до 1000В</v>
          </cell>
          <cell r="S84" t="str">
            <v>ПТЭЭПЭЭ</v>
          </cell>
          <cell r="V84">
            <v>0.4375</v>
          </cell>
        </row>
        <row r="85">
          <cell r="E85" t="str">
            <v>ООО "ВС"</v>
          </cell>
          <cell r="G85" t="str">
            <v xml:space="preserve">Демич </v>
          </cell>
          <cell r="H85" t="str">
            <v>Виорел</v>
          </cell>
          <cell r="I85" t="str">
            <v>Васильевич</v>
          </cell>
          <cell r="K85" t="str">
            <v>Механик</v>
          </cell>
          <cell r="L85" t="str">
            <v>2 года 5 мес.</v>
          </cell>
          <cell r="M85" t="str">
            <v>очередная</v>
          </cell>
          <cell r="N85" t="str">
            <v>административно- технический персонал</v>
          </cell>
          <cell r="R85" t="str">
            <v>IV до 1000В</v>
          </cell>
          <cell r="S85" t="str">
            <v>ПТЭЭПЭЭ</v>
          </cell>
          <cell r="V85">
            <v>0.4375</v>
          </cell>
        </row>
        <row r="86">
          <cell r="E86" t="str">
            <v>ООО "ВС"</v>
          </cell>
          <cell r="G86" t="str">
            <v xml:space="preserve">Трохнов </v>
          </cell>
          <cell r="H86" t="str">
            <v>Станислав</v>
          </cell>
          <cell r="I86" t="str">
            <v>Иванович</v>
          </cell>
          <cell r="K86" t="str">
            <v>Руководитель АХО</v>
          </cell>
          <cell r="L86" t="str">
            <v>9 мес.</v>
          </cell>
          <cell r="M86" t="str">
            <v>внеочередная</v>
          </cell>
          <cell r="N86" t="str">
            <v>административно- технический персонал</v>
          </cell>
          <cell r="R86" t="str">
            <v>III до 1000В</v>
          </cell>
          <cell r="S86" t="str">
            <v>ПТЭЭПЭЭ</v>
          </cell>
          <cell r="V86">
            <v>0.4375</v>
          </cell>
        </row>
        <row r="87">
          <cell r="E87" t="str">
            <v>ОБЩЕСТВО С ОГРАНИЧЕННОЙ ОТВЕТСТВЕННОСТЬЮ "ДОМОДЕДОВО АЙТИ СЕРВИЗИС"</v>
          </cell>
          <cell r="G87" t="str">
            <v xml:space="preserve">Дададбаев </v>
          </cell>
          <cell r="H87" t="str">
            <v xml:space="preserve">Марат </v>
          </cell>
          <cell r="I87" t="str">
            <v>Тимурович</v>
          </cell>
          <cell r="K87" t="str">
            <v>Руководитель группы</v>
          </cell>
          <cell r="L87" t="str">
            <v>2 года 3 месяца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ОБЩЕСТВО С ОГРАНИЧЕННОЙ ОТВЕТСТВЕННОСТЬЮ "ДОМОДЕДОВО АЙТИ СЕРВИЗИС"</v>
          </cell>
          <cell r="G88" t="str">
            <v>Прохоренко</v>
          </cell>
          <cell r="H88" t="str">
            <v xml:space="preserve">Юрий </v>
          </cell>
          <cell r="I88" t="str">
            <v>Светославович</v>
          </cell>
          <cell r="K88" t="str">
            <v>Старший специалист по охране труда</v>
          </cell>
          <cell r="L88" t="str">
            <v>1 год 11 месяцев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1000 В</v>
          </cell>
          <cell r="S88" t="str">
            <v>ПТЭЭПЭЭ</v>
          </cell>
          <cell r="V88">
            <v>0.4375</v>
          </cell>
        </row>
        <row r="89">
          <cell r="E89" t="str">
            <v>ОБЩЕСТВО С ОГРАНИЧЕННОЙ ОТВЕТСТВЕННОСТЬЮ "ДОМОДЕДОВО АЙТИ СЕРВИЗИС"</v>
          </cell>
          <cell r="G89" t="str">
            <v>Дубровин</v>
          </cell>
          <cell r="H89" t="str">
            <v xml:space="preserve">Сергей </v>
          </cell>
          <cell r="I89" t="str">
            <v>Александрович</v>
          </cell>
          <cell r="K89" t="str">
            <v>Руководитель группы</v>
          </cell>
          <cell r="L89" t="str">
            <v>2 года 3 месяца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 до 1000 В</v>
          </cell>
          <cell r="S89" t="str">
            <v>ПТЭЭПЭЭ</v>
          </cell>
          <cell r="V89">
            <v>0.4375</v>
          </cell>
        </row>
        <row r="90">
          <cell r="E90" t="str">
            <v>ОБЩЕСТВО С ОГРАНИЧЕННОЙ ОТВЕТСТВЕННОСТЬЮ "ДОМОДЕДОВО АЙТИ СЕРВИЗИС"</v>
          </cell>
          <cell r="G90" t="str">
            <v xml:space="preserve">Фоменко </v>
          </cell>
          <cell r="H90" t="str">
            <v>Дмитрий</v>
          </cell>
          <cell r="I90" t="str">
            <v>Викторович</v>
          </cell>
          <cell r="K90" t="str">
            <v>Специалист по обслуживанию электрооборудования, систем вентиляции и кондиционирования</v>
          </cell>
          <cell r="L90" t="str">
            <v>10 месяцев</v>
          </cell>
          <cell r="M90" t="str">
            <v>очередная</v>
          </cell>
          <cell r="N90" t="str">
            <v>оперативно-ремонтный персонал</v>
          </cell>
          <cell r="R90" t="str">
            <v>IV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ОБЩЕСТВО С ОГРАНИЧЕННОЙ ОТВЕТСТВЕННОСТЬЮ "ДОМОДЕДОВО АЙТИ СЕРВИЗИС"</v>
          </cell>
          <cell r="G91" t="str">
            <v>Чопоров</v>
          </cell>
          <cell r="H91" t="str">
            <v>Иван</v>
          </cell>
          <cell r="I91" t="str">
            <v>Александрович</v>
          </cell>
          <cell r="K91" t="str">
            <v>Руководитель группы</v>
          </cell>
          <cell r="L91" t="str">
            <v>3 года 2 месяца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"АРМО-ЛАЙН"</v>
          </cell>
          <cell r="G92" t="str">
            <v xml:space="preserve">Трофимов </v>
          </cell>
          <cell r="H92" t="str">
            <v xml:space="preserve">Валентин </v>
          </cell>
          <cell r="I92" t="str">
            <v>Юрьевич</v>
          </cell>
          <cell r="K92" t="str">
            <v>Инженер</v>
          </cell>
          <cell r="L92" t="str">
            <v>6 л 11 мес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"ДЕЛИКАТЕС"</v>
          </cell>
          <cell r="G93" t="str">
            <v xml:space="preserve">Баевский </v>
          </cell>
          <cell r="H93" t="str">
            <v xml:space="preserve">Роман </v>
          </cell>
          <cell r="I93" t="str">
            <v>Петрович</v>
          </cell>
          <cell r="K93" t="str">
            <v>Технический директор</v>
          </cell>
          <cell r="L93" t="str">
            <v>1 год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"СЗ "Самолет-Строгино"</v>
          </cell>
          <cell r="G94" t="str">
            <v>Евмененко</v>
          </cell>
          <cell r="H94" t="str">
            <v>Александр</v>
          </cell>
          <cell r="I94" t="str">
            <v>Анатольевич</v>
          </cell>
          <cell r="K94" t="str">
            <v>Главный энергетик</v>
          </cell>
          <cell r="L94" t="str">
            <v>2 года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"АММА"</v>
          </cell>
          <cell r="G95" t="str">
            <v xml:space="preserve">Крышев </v>
          </cell>
          <cell r="H95" t="str">
            <v xml:space="preserve">Николай </v>
          </cell>
          <cell r="I95" t="str">
            <v>Витальевич</v>
          </cell>
          <cell r="K95" t="str">
            <v>Слесарь-сантехник</v>
          </cell>
          <cell r="L95" t="str">
            <v>16 лет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"СтройТеплоСервис"</v>
          </cell>
          <cell r="G96" t="str">
            <v>Карпов</v>
          </cell>
          <cell r="H96" t="str">
            <v>Александр</v>
          </cell>
          <cell r="I96" t="str">
            <v>Игоревич</v>
          </cell>
          <cell r="K96" t="str">
            <v>Инженер по установке, наладке и сервисному обслуживанию котельного оборудования</v>
          </cell>
          <cell r="L96" t="str">
            <v>5 лет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"СтройТеплоСервис"</v>
          </cell>
          <cell r="G97" t="str">
            <v>Карпов</v>
          </cell>
          <cell r="H97" t="str">
            <v>Александр</v>
          </cell>
          <cell r="I97" t="str">
            <v>Игоревич</v>
          </cell>
          <cell r="K97" t="str">
            <v>Инженер по установке, наладке и сервисному обслуживанию котельного оборудования</v>
          </cell>
          <cell r="L97" t="str">
            <v>5 лет</v>
          </cell>
          <cell r="M97" t="str">
            <v>очередная</v>
          </cell>
          <cell r="N97" t="str">
            <v>руководитель структурного подразделения</v>
          </cell>
          <cell r="S97" t="str">
            <v>ПТЭТЭ</v>
          </cell>
          <cell r="V97">
            <v>0.45833333333333331</v>
          </cell>
        </row>
        <row r="98">
          <cell r="E98" t="str">
            <v>ООО "СтройТеплоСервис"</v>
          </cell>
          <cell r="G98" t="str">
            <v>Пустовойт</v>
          </cell>
          <cell r="H98" t="str">
            <v>Максим</v>
          </cell>
          <cell r="I98" t="str">
            <v>Петрович</v>
          </cell>
          <cell r="K98" t="str">
            <v>Инженер-наладчик</v>
          </cell>
          <cell r="L98" t="str">
            <v>6 лет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"СтройТеплоСервис"</v>
          </cell>
          <cell r="G99" t="str">
            <v>Пустовойт</v>
          </cell>
          <cell r="H99" t="str">
            <v>Максим</v>
          </cell>
          <cell r="I99" t="str">
            <v>Петрович</v>
          </cell>
          <cell r="K99" t="str">
            <v>Инженер-наладчик</v>
          </cell>
          <cell r="L99" t="str">
            <v>6 лет</v>
          </cell>
          <cell r="M99" t="str">
            <v>первичная</v>
          </cell>
          <cell r="N99" t="str">
            <v>специалист</v>
          </cell>
          <cell r="S99" t="str">
            <v>ПТЭТЭ</v>
          </cell>
          <cell r="V99">
            <v>0.45833333333333331</v>
          </cell>
        </row>
        <row r="100">
          <cell r="E100" t="str">
            <v>ООО "СтройТеплоСервис"</v>
          </cell>
          <cell r="G100" t="str">
            <v>Елисеенко</v>
          </cell>
          <cell r="H100" t="str">
            <v>Евгений</v>
          </cell>
          <cell r="I100" t="str">
            <v>Александрович</v>
          </cell>
          <cell r="K100" t="str">
            <v>Инженер КИПиА</v>
          </cell>
          <cell r="L100" t="str">
            <v>6 лет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"СтройТеплоСервис"</v>
          </cell>
          <cell r="G101" t="str">
            <v>Елисеенко</v>
          </cell>
          <cell r="H101" t="str">
            <v>Евгений</v>
          </cell>
          <cell r="I101" t="str">
            <v>Александрович</v>
          </cell>
          <cell r="K101" t="str">
            <v>Инженер КИПиА</v>
          </cell>
          <cell r="L101" t="str">
            <v>6 лет</v>
          </cell>
          <cell r="M101" t="str">
            <v>очередная</v>
          </cell>
          <cell r="N101" t="str">
            <v>специалист</v>
          </cell>
          <cell r="S101" t="str">
            <v>ПТЭТЭ</v>
          </cell>
          <cell r="V101">
            <v>0.45833333333333331</v>
          </cell>
        </row>
        <row r="102">
          <cell r="E102" t="str">
            <v>ООО «ПРОМГАЗАВТОМАТИКА"</v>
          </cell>
          <cell r="G102" t="str">
            <v>Ходырев</v>
          </cell>
          <cell r="H102" t="str">
            <v xml:space="preserve">Владимир </v>
          </cell>
          <cell r="I102" t="str">
            <v>Петрович</v>
          </cell>
          <cell r="K102" t="str">
            <v>Главный инженер</v>
          </cell>
          <cell r="L102" t="str">
            <v>12 лет</v>
          </cell>
          <cell r="M102" t="str">
            <v>очередная</v>
          </cell>
          <cell r="N102" t="str">
            <v>административно–технический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«ПРОМГАЗАВТОМАТИКА"</v>
          </cell>
          <cell r="G103" t="str">
            <v>Нечесов</v>
          </cell>
          <cell r="H103" t="str">
            <v>Андрей</v>
          </cell>
          <cell r="I103" t="str">
            <v>Олегович</v>
          </cell>
          <cell r="K103" t="str">
            <v>Технический директор</v>
          </cell>
          <cell r="L103" t="str">
            <v>12 лет</v>
          </cell>
          <cell r="M103" t="str">
            <v>очередная</v>
          </cell>
          <cell r="N103" t="str">
            <v>административно–технический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«ПРОМГАЗАВТОМАТИКА"</v>
          </cell>
          <cell r="G104" t="str">
            <v xml:space="preserve">Дегтярев </v>
          </cell>
          <cell r="H104" t="str">
            <v>Дмитрий</v>
          </cell>
          <cell r="I104" t="str">
            <v>Андреевич</v>
          </cell>
          <cell r="K104" t="str">
            <v>Начальник газовой службы</v>
          </cell>
          <cell r="L104" t="str">
            <v>12 лет</v>
          </cell>
          <cell r="M104" t="str">
            <v>очередная</v>
          </cell>
          <cell r="N104" t="str">
            <v>административно–технический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 xml:space="preserve">ООО «Еремиас Рус»  </v>
          </cell>
          <cell r="G105" t="str">
            <v xml:space="preserve">Бухтеев </v>
          </cell>
          <cell r="H105" t="str">
            <v xml:space="preserve">Александр </v>
          </cell>
          <cell r="I105" t="str">
            <v>Владимирович</v>
          </cell>
          <cell r="K105" t="str">
            <v>Наладчик технологического оборудования</v>
          </cell>
          <cell r="L105" t="str">
            <v>2 года</v>
          </cell>
          <cell r="M105" t="str">
            <v>первичная</v>
          </cell>
          <cell r="N105" t="str">
            <v>оперативно-ремонтный персонал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«Сервис Транс-Карго»</v>
          </cell>
          <cell r="G106" t="str">
            <v>Заикин</v>
          </cell>
          <cell r="H106" t="str">
            <v xml:space="preserve"> Дмитрий </v>
          </cell>
          <cell r="I106" t="str">
            <v>Михайлович</v>
          </cell>
          <cell r="K106" t="str">
            <v>Начальник склада</v>
          </cell>
          <cell r="L106" t="str">
            <v>10 лет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«Сервис Транс-Карго»</v>
          </cell>
          <cell r="G107" t="str">
            <v xml:space="preserve">Обрезков </v>
          </cell>
          <cell r="H107" t="str">
            <v>Евгений</v>
          </cell>
          <cell r="I107" t="str">
            <v xml:space="preserve"> Александрович</v>
          </cell>
          <cell r="K107" t="str">
            <v>Кладовщик -оператор</v>
          </cell>
          <cell r="L107" t="str">
            <v>7 лет</v>
          </cell>
          <cell r="M107" t="str">
            <v>первичная</v>
          </cell>
          <cell r="N107" t="str">
            <v>оперативный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 "Рус-Папир"</v>
          </cell>
          <cell r="G108" t="str">
            <v>Ефремов</v>
          </cell>
          <cell r="H108" t="str">
            <v>Дмитрий</v>
          </cell>
          <cell r="I108" t="str">
            <v>Владимирович</v>
          </cell>
          <cell r="K108" t="str">
            <v>Старший мастер</v>
          </cell>
          <cell r="L108" t="str">
            <v>3 года</v>
          </cell>
          <cell r="M108" t="str">
            <v>внеочередная</v>
          </cell>
          <cell r="N108" t="str">
            <v>административно- 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ИП Фазлыев Р.Ч.</v>
          </cell>
          <cell r="G109" t="str">
            <v>Фазлыев</v>
          </cell>
          <cell r="H109" t="str">
            <v>Руслан</v>
          </cell>
          <cell r="I109" t="str">
            <v>Чулпанович</v>
          </cell>
          <cell r="K109" t="str">
            <v>Индивидуальный предприниматель</v>
          </cell>
          <cell r="L109" t="str">
            <v>5 лет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ИП Фазлыев Р.Ч.</v>
          </cell>
          <cell r="G110" t="str">
            <v>Фазлыев</v>
          </cell>
          <cell r="H110" t="str">
            <v>Руслан</v>
          </cell>
          <cell r="I110" t="str">
            <v>Чулпанович</v>
          </cell>
          <cell r="K110" t="str">
            <v>Индивидуальный предприниматель</v>
          </cell>
          <cell r="L110" t="str">
            <v>5 лет</v>
          </cell>
          <cell r="M110" t="str">
            <v>очередная</v>
          </cell>
          <cell r="N110" t="str">
            <v>руководящий работник</v>
          </cell>
          <cell r="S110" t="str">
            <v>ПТЭТЭ</v>
          </cell>
          <cell r="V110">
            <v>0.45833333333333331</v>
          </cell>
        </row>
        <row r="111">
          <cell r="E111" t="str">
            <v>ИП Фазлыев Р.Ч.</v>
          </cell>
          <cell r="G111" t="str">
            <v>Ковалев</v>
          </cell>
          <cell r="H111" t="str">
            <v>Дмитрий</v>
          </cell>
          <cell r="I111" t="str">
            <v>Викторович</v>
          </cell>
          <cell r="K111" t="str">
            <v>Инженер по сервисному обслуживанию котельного оборудованию 2 категории</v>
          </cell>
          <cell r="L111" t="str">
            <v>5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ИП Фазлыев Р.Ч.</v>
          </cell>
          <cell r="G112" t="str">
            <v>Ковалев</v>
          </cell>
          <cell r="H112" t="str">
            <v>Дмитрий</v>
          </cell>
          <cell r="I112" t="str">
            <v>Викторович</v>
          </cell>
          <cell r="K112" t="str">
            <v>Инженер по сервисному обслуживанию котельного оборудованию 2 категории</v>
          </cell>
          <cell r="L112" t="str">
            <v>5 лет</v>
          </cell>
          <cell r="M112" t="str">
            <v>очередная</v>
          </cell>
          <cell r="N112" t="str">
            <v>руководитель структурного подразделения</v>
          </cell>
          <cell r="S112" t="str">
            <v>ПТЭТЭ</v>
          </cell>
          <cell r="V112">
            <v>0.45833333333333331</v>
          </cell>
        </row>
        <row r="113">
          <cell r="E113" t="str">
            <v>ИП Фазлыев Р.Ч.</v>
          </cell>
          <cell r="G113" t="str">
            <v>Облов</v>
          </cell>
          <cell r="H113" t="str">
            <v>Роман</v>
          </cell>
          <cell r="I113" t="str">
            <v>Андреевич</v>
          </cell>
          <cell r="K113" t="str">
            <v>Инженер по наладке и установке котельного оборудования</v>
          </cell>
          <cell r="L113" t="str">
            <v>5 лет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ИП Фазлыев Р.Ч.</v>
          </cell>
          <cell r="G114" t="str">
            <v>Облов</v>
          </cell>
          <cell r="H114" t="str">
            <v>Роман</v>
          </cell>
          <cell r="I114" t="str">
            <v>Андреевич</v>
          </cell>
          <cell r="K114" t="str">
            <v>Инженер по наладке и установке котельного оборудования</v>
          </cell>
          <cell r="L114" t="str">
            <v>5 лет</v>
          </cell>
          <cell r="M114" t="str">
            <v>очередная</v>
          </cell>
          <cell r="N114" t="str">
            <v>специалист</v>
          </cell>
          <cell r="S114" t="str">
            <v>ПТЭТЭ</v>
          </cell>
          <cell r="V114">
            <v>0.47916666666666669</v>
          </cell>
        </row>
        <row r="115">
          <cell r="E115" t="str">
            <v>ИП Фазлыев Р.Ч.</v>
          </cell>
          <cell r="G115" t="str">
            <v>Василенко</v>
          </cell>
          <cell r="H115" t="str">
            <v>Андрей</v>
          </cell>
          <cell r="I115" t="str">
            <v>Викторович</v>
          </cell>
          <cell r="K115" t="str">
            <v>Главный инженер</v>
          </cell>
          <cell r="L115" t="str">
            <v>1 месяц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ИП Фазлыев Р.Ч.</v>
          </cell>
          <cell r="G116" t="str">
            <v>Василенко</v>
          </cell>
          <cell r="H116" t="str">
            <v>Андрей</v>
          </cell>
          <cell r="I116" t="str">
            <v>Викторович</v>
          </cell>
          <cell r="K116" t="str">
            <v>Главный инженер</v>
          </cell>
          <cell r="L116" t="str">
            <v>1 месяц</v>
          </cell>
          <cell r="M116" t="str">
            <v>внеочередная</v>
          </cell>
          <cell r="N116" t="str">
            <v>специалист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"Фольманн"</v>
          </cell>
          <cell r="G117" t="str">
            <v>Никифоренков</v>
          </cell>
          <cell r="H117" t="str">
            <v>Михаил</v>
          </cell>
          <cell r="I117" t="str">
            <v>Валерьевич</v>
          </cell>
          <cell r="K117" t="str">
            <v>Инженер по эксплуатации</v>
          </cell>
          <cell r="L117" t="str">
            <v>1 год</v>
          </cell>
          <cell r="M117" t="str">
            <v>первичная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Садовое некоммерческое товарищество собственников недвижимости</v>
          </cell>
          <cell r="G118" t="str">
            <v xml:space="preserve">Алешкин </v>
          </cell>
          <cell r="H118" t="str">
            <v>Алексей</v>
          </cell>
          <cell r="I118" t="str">
            <v>Васильевич</v>
          </cell>
          <cell r="K118" t="str">
            <v>Ответственный за электрохозяйство</v>
          </cell>
          <cell r="L118" t="str">
            <v>5 лет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группа до и выше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"ТАРКЕТТ СОММЕР"</v>
          </cell>
          <cell r="G119" t="str">
            <v>Голдзицкий</v>
          </cell>
          <cell r="H119" t="str">
            <v>Олег</v>
          </cell>
          <cell r="I119" t="str">
            <v>Игоревич</v>
          </cell>
          <cell r="K119" t="str">
            <v>Инженер-энергетик</v>
          </cell>
          <cell r="L119" t="str">
            <v>1 год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III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"ФЕСТ"</v>
          </cell>
          <cell r="G120" t="str">
            <v>Понуровский</v>
          </cell>
          <cell r="H120" t="str">
            <v xml:space="preserve">Евгений </v>
          </cell>
          <cell r="I120" t="str">
            <v>Алексеевич</v>
          </cell>
          <cell r="K120" t="str">
            <v>Механик-энергетик</v>
          </cell>
          <cell r="L120" t="str">
            <v>1 год 7 м.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IV гр. до 1000 В.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"Красногорская теплосеть"</v>
          </cell>
          <cell r="G121" t="str">
            <v>Васылив</v>
          </cell>
          <cell r="H121" t="str">
            <v>Борис</v>
          </cell>
          <cell r="I121" t="str">
            <v>Ярославович</v>
          </cell>
          <cell r="K121" t="str">
            <v>Первый зам.ген. директора- главный инженер</v>
          </cell>
          <cell r="M121" t="str">
            <v>первичная</v>
          </cell>
          <cell r="N121" t="str">
            <v>руководящий работник</v>
          </cell>
          <cell r="S121" t="str">
            <v>ПТЭТЭ</v>
          </cell>
          <cell r="V121">
            <v>0.47916666666666669</v>
          </cell>
        </row>
        <row r="122">
          <cell r="E122" t="str">
            <v>ООО "УК "ГЖС"</v>
          </cell>
          <cell r="G122" t="str">
            <v>Маралкин</v>
          </cell>
          <cell r="H122" t="str">
            <v>Вячеслав</v>
          </cell>
          <cell r="I122" t="str">
            <v>Викторович</v>
          </cell>
          <cell r="K122" t="str">
            <v>Инженер-электрик</v>
          </cell>
          <cell r="L122" t="str">
            <v>8 мес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"УК "ИНВЕСТ ВЕКТОР"</v>
          </cell>
          <cell r="G123" t="str">
            <v xml:space="preserve">Штритер </v>
          </cell>
          <cell r="H123" t="str">
            <v xml:space="preserve">Денис </v>
          </cell>
          <cell r="I123" t="str">
            <v>Георгиевич</v>
          </cell>
          <cell r="K123" t="str">
            <v>Главный инженер</v>
          </cell>
          <cell r="L123" t="str">
            <v>1 год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"ГЕОСТРОЙ"</v>
          </cell>
          <cell r="G124" t="str">
            <v>Путилин</v>
          </cell>
          <cell r="H124" t="str">
            <v>Александр</v>
          </cell>
          <cell r="I124" t="str">
            <v>Васильевич</v>
          </cell>
          <cell r="K124" t="str">
            <v>Производитель работ</v>
          </cell>
          <cell r="L124" t="str">
            <v>1 месяц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IV до 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"ГЕОСТРОЙ"</v>
          </cell>
          <cell r="G125" t="str">
            <v>Семичев</v>
          </cell>
          <cell r="H125" t="str">
            <v>Денис</v>
          </cell>
          <cell r="I125" t="str">
            <v>Анатольевич</v>
          </cell>
          <cell r="K125" t="str">
            <v>Генеральный директор</v>
          </cell>
          <cell r="L125" t="str">
            <v>2 года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V 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Акционерное Общество "Авиа-ФЭД-Сервис" (АО "АФС")</v>
          </cell>
          <cell r="G126" t="str">
            <v xml:space="preserve">Шуть </v>
          </cell>
          <cell r="H126" t="str">
            <v>Андрей</v>
          </cell>
          <cell r="I126" t="str">
            <v>Иванович</v>
          </cell>
          <cell r="K126" t="str">
            <v>Начальник отдела разработкти РЭА</v>
          </cell>
          <cell r="L126" t="str">
            <v>2 года 5 мес.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III до1000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Акционерное Общество "Авиа-ФЭД-Сервис" (АО "АФС")</v>
          </cell>
          <cell r="G127" t="str">
            <v xml:space="preserve">Береславская </v>
          </cell>
          <cell r="H127" t="str">
            <v>Кристина</v>
          </cell>
          <cell r="I127" t="str">
            <v>Викторовна</v>
          </cell>
          <cell r="K127" t="str">
            <v>Начальник отдела ремонта РЭА</v>
          </cell>
          <cell r="L127" t="str">
            <v>6 мес.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III до1000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 xml:space="preserve">АО «Научно-исследовательский инженерный институт» </v>
          </cell>
          <cell r="G128" t="str">
            <v xml:space="preserve">Крапивко </v>
          </cell>
          <cell r="H128" t="str">
            <v xml:space="preserve">Алексей </v>
          </cell>
          <cell r="I128" t="str">
            <v>Николаевич</v>
          </cell>
          <cell r="K128" t="str">
            <v>Инженер-электроник электроучастка контрольно-измерительных приборов и автоматики</v>
          </cell>
          <cell r="L128" t="str">
            <v>2 мес</v>
          </cell>
          <cell r="M128" t="str">
            <v>первичная</v>
          </cell>
          <cell r="N128" t="str">
            <v>административно-технический персонал</v>
          </cell>
          <cell r="R128" t="str">
            <v>II  до 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"КАПСТРОЙ"</v>
          </cell>
          <cell r="G129" t="str">
            <v xml:space="preserve">Ковшиенко </v>
          </cell>
          <cell r="H129" t="str">
            <v xml:space="preserve">Юрий </v>
          </cell>
          <cell r="I129" t="str">
            <v>Владимирович</v>
          </cell>
          <cell r="K129" t="str">
            <v>Генеральный директор</v>
          </cell>
          <cell r="L129" t="str">
            <v>5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V  группа до и выше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"Инженерная компания "ПРОГРЕСС"</v>
          </cell>
          <cell r="G130" t="str">
            <v xml:space="preserve">Бычков </v>
          </cell>
          <cell r="H130" t="str">
            <v>Сергей</v>
          </cell>
          <cell r="I130" t="str">
            <v>Михайлович</v>
          </cell>
          <cell r="K130" t="str">
            <v xml:space="preserve"> Энергетик</v>
          </cell>
          <cell r="L130" t="str">
            <v>1 месяц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АО "Раменский водоканал"</v>
          </cell>
          <cell r="G131" t="str">
            <v>Колкин</v>
          </cell>
          <cell r="H131" t="str">
            <v>Вадим</v>
          </cell>
          <cell r="I131" t="str">
            <v>Леонидович</v>
          </cell>
          <cell r="K131" t="str">
            <v>Инженер 1 категории КИПи А</v>
          </cell>
          <cell r="L131" t="str">
            <v>3 дня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"ФК" "Спартак-Москва"</v>
          </cell>
          <cell r="G132" t="str">
            <v>Данилов</v>
          </cell>
          <cell r="H132" t="str">
            <v>Дмитрий</v>
          </cell>
          <cell r="I132" t="str">
            <v>Николаевич</v>
          </cell>
          <cell r="K132" t="str">
            <v>Начальник ТГХ</v>
          </cell>
          <cell r="L132" t="str">
            <v>6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"ПромХолод"</v>
          </cell>
          <cell r="G133" t="str">
            <v>Чертков</v>
          </cell>
          <cell r="H133" t="str">
            <v>Андрей</v>
          </cell>
          <cell r="I133" t="str">
            <v>Сергеевич</v>
          </cell>
          <cell r="K133" t="str">
            <v>Машинист-тракторист,  зам ответственного за электрохозяйство</v>
          </cell>
          <cell r="L133" t="str">
            <v>4 года</v>
          </cell>
          <cell r="M133" t="str">
            <v>первичная</v>
          </cell>
          <cell r="N133" t="str">
            <v>административно-технический персонал с правом оперативно-ремонтного персонала</v>
          </cell>
          <cell r="R133" t="str">
            <v>II до 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"Т2 Мобайл"</v>
          </cell>
          <cell r="G134" t="str">
            <v>Соколовский</v>
          </cell>
          <cell r="H134" t="str">
            <v>Игорь</v>
          </cell>
          <cell r="I134" t="str">
            <v>Константинович</v>
          </cell>
          <cell r="K134" t="str">
            <v>Главный энергетик</v>
          </cell>
          <cell r="L134" t="str">
            <v>6 лет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"ГА-Хеми"</v>
          </cell>
          <cell r="G135" t="str">
            <v>Черней</v>
          </cell>
          <cell r="H135" t="str">
            <v>Дмитрий</v>
          </cell>
          <cell r="I135" t="str">
            <v>Иванович</v>
          </cell>
          <cell r="K135" t="str">
            <v>Техник-механик</v>
          </cell>
          <cell r="L135" t="str">
            <v>3,3 года</v>
          </cell>
          <cell r="M135" t="str">
            <v>очередная</v>
          </cell>
          <cell r="N135" t="str">
            <v>оперативно-ремонтный персонал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"НЬЮТЕК РУС"</v>
          </cell>
          <cell r="G136" t="str">
            <v>Корсун</v>
          </cell>
          <cell r="H136" t="str">
            <v>Александр</v>
          </cell>
          <cell r="I136" t="str">
            <v>Александрович</v>
          </cell>
          <cell r="K136" t="str">
            <v>Руководитель службы внутренних процессов</v>
          </cell>
          <cell r="L136" t="str">
            <v>11 лет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«Воскресенск-Техноткань»</v>
          </cell>
          <cell r="G137" t="str">
            <v xml:space="preserve">Кудряшов </v>
          </cell>
          <cell r="H137" t="str">
            <v xml:space="preserve">Валерий </v>
          </cell>
          <cell r="I137" t="str">
            <v>Владимирович</v>
          </cell>
          <cell r="K137" t="str">
            <v>Главный инженер</v>
          </cell>
          <cell r="L137" t="str">
            <v>30 лет</v>
          </cell>
          <cell r="M137" t="str">
            <v>внеочередная</v>
          </cell>
          <cell r="N137" t="str">
            <v>управленческий персонал и специалист</v>
          </cell>
          <cell r="S137" t="str">
            <v>ПТЭТЭ</v>
          </cell>
          <cell r="V137">
            <v>0.54166666666666696</v>
          </cell>
        </row>
        <row r="138">
          <cell r="E138" t="str">
            <v>АО «Воскресенск-Техноткань»</v>
          </cell>
          <cell r="G138" t="str">
            <v>Палинов</v>
          </cell>
          <cell r="H138" t="str">
            <v xml:space="preserve">Сергей </v>
          </cell>
          <cell r="I138" t="str">
            <v xml:space="preserve">Яковлевич </v>
          </cell>
          <cell r="K138" t="str">
            <v>Начальник участка электроснабжения</v>
          </cell>
          <cell r="L138" t="str">
            <v>25 лет</v>
          </cell>
          <cell r="M138" t="str">
            <v>внеочередная</v>
          </cell>
          <cell r="N138" t="str">
            <v>управленческий персонал и специалист</v>
          </cell>
          <cell r="S138" t="str">
            <v>ПТЭТЭ</v>
          </cell>
          <cell r="V138">
            <v>0.54166666666666696</v>
          </cell>
        </row>
        <row r="139">
          <cell r="E139" t="str">
            <v>АО «Воскресенск-Техноткань»</v>
          </cell>
          <cell r="G139" t="str">
            <v>Карташова</v>
          </cell>
          <cell r="H139" t="str">
            <v>Татьяна</v>
          </cell>
          <cell r="I139" t="str">
            <v>Александровна</v>
          </cell>
          <cell r="K139" t="str">
            <v>Специалист по охране труда и ПБ</v>
          </cell>
          <cell r="L139" t="str">
            <v>23 года</v>
          </cell>
          <cell r="M139" t="str">
            <v>внеочередная</v>
          </cell>
          <cell r="N139" t="str">
            <v>управленческий персонал и специалист</v>
          </cell>
          <cell r="S139" t="str">
            <v>ПТЭТЭ</v>
          </cell>
          <cell r="V139">
            <v>0.54166666666666696</v>
          </cell>
        </row>
        <row r="140">
          <cell r="E140" t="str">
            <v>АО «Воскресенск-Техноткань»</v>
          </cell>
          <cell r="G140" t="str">
            <v xml:space="preserve">Кутасов </v>
          </cell>
          <cell r="H140" t="str">
            <v xml:space="preserve">Александр </v>
          </cell>
          <cell r="I140" t="str">
            <v>Евгеньевич</v>
          </cell>
          <cell r="K140" t="str">
            <v>Начальник цеха тепловодоснабжения</v>
          </cell>
          <cell r="L140" t="str">
            <v>27 лет</v>
          </cell>
          <cell r="M140" t="str">
            <v>внеочередная</v>
          </cell>
          <cell r="N140" t="str">
            <v>управленческий персонал и специалист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"Лекко"</v>
          </cell>
          <cell r="G141" t="str">
            <v xml:space="preserve">Мединин </v>
          </cell>
          <cell r="H141" t="str">
            <v xml:space="preserve">Николай </v>
          </cell>
          <cell r="I141" t="str">
            <v>Алексеевич</v>
          </cell>
          <cell r="K141" t="str">
            <v>Главный инженер</v>
          </cell>
          <cell r="L141">
            <v>15</v>
          </cell>
          <cell r="M141" t="str">
            <v>очередная</v>
          </cell>
          <cell r="N141" t="str">
            <v>управленческий персонал</v>
          </cell>
          <cell r="S141" t="str">
            <v>ПТЭТЭ</v>
          </cell>
          <cell r="V141">
            <v>0.54166666666666696</v>
          </cell>
        </row>
        <row r="142">
          <cell r="E142" t="str">
            <v>АО ФИРМА "АВГУСТ"</v>
          </cell>
          <cell r="G142" t="str">
            <v xml:space="preserve">Колесников  </v>
          </cell>
          <cell r="H142" t="str">
            <v>Дмитрий</v>
          </cell>
          <cell r="I142" t="str">
            <v>Юрьевич</v>
          </cell>
          <cell r="K142" t="str">
            <v>Ведущий инженер</v>
          </cell>
          <cell r="L142" t="str">
            <v>3 мес</v>
          </cell>
          <cell r="M142" t="str">
            <v>первичная</v>
          </cell>
          <cell r="N142" t="str">
            <v>специалист</v>
          </cell>
          <cell r="S142" t="str">
            <v>ПТЭТЭ</v>
          </cell>
          <cell r="V142">
            <v>0.54166666666666696</v>
          </cell>
        </row>
        <row r="143">
          <cell r="E143" t="str">
            <v>ООО "ОКБТМ"</v>
          </cell>
          <cell r="G143" t="str">
            <v>Зотов</v>
          </cell>
          <cell r="H143" t="str">
            <v>Сергей</v>
          </cell>
          <cell r="I143" t="str">
            <v>Юрьевич</v>
          </cell>
          <cell r="K143" t="str">
            <v>Мастер участка</v>
          </cell>
          <cell r="L143" t="str">
            <v>8 лет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группа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"ОКБТМ"</v>
          </cell>
          <cell r="G144" t="str">
            <v xml:space="preserve">Линчевский </v>
          </cell>
          <cell r="H144" t="str">
            <v>Игорь</v>
          </cell>
          <cell r="I144" t="str">
            <v>Вилордович</v>
          </cell>
          <cell r="K144" t="str">
            <v>Главный механик</v>
          </cell>
          <cell r="L144" t="str">
            <v>2 года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II группа до и выше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"ВЕГА"</v>
          </cell>
          <cell r="G145" t="str">
            <v>Стрелов</v>
          </cell>
          <cell r="H145" t="str">
            <v>Александр</v>
          </cell>
          <cell r="I145" t="str">
            <v>Анатольевич</v>
          </cell>
          <cell r="K145" t="str">
            <v>Начальник участка ЭОМ</v>
          </cell>
          <cell r="L145" t="str">
            <v>1 год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"ЭКООКНА"</v>
          </cell>
          <cell r="G146" t="str">
            <v>Бизенков</v>
          </cell>
          <cell r="H146" t="str">
            <v>Сергей</v>
          </cell>
          <cell r="I146" t="str">
            <v>Николаевич</v>
          </cell>
          <cell r="K146" t="str">
            <v>Главный энергетик</v>
          </cell>
          <cell r="L146" t="str">
            <v>19 лет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IV гр. до и выше 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"ЗСК ГЛАССПРОМ"</v>
          </cell>
          <cell r="G147" t="str">
            <v>Бизенков</v>
          </cell>
          <cell r="H147" t="str">
            <v>Сергей</v>
          </cell>
          <cell r="I147" t="str">
            <v>Николаевич</v>
          </cell>
          <cell r="K147" t="str">
            <v>Главный энергетик</v>
          </cell>
          <cell r="L147" t="str">
            <v>19 лет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IV гр.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"ЗСК ГЛАССПРОМ"</v>
          </cell>
          <cell r="G148" t="str">
            <v xml:space="preserve">Хрустачев </v>
          </cell>
          <cell r="H148" t="str">
            <v xml:space="preserve">Александр </v>
          </cell>
          <cell r="I148" t="str">
            <v>Сергеевич</v>
          </cell>
          <cell r="K148" t="str">
            <v>Инженер-электрик</v>
          </cell>
          <cell r="L148" t="str">
            <v xml:space="preserve">4 года 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IV гр. до и выше 1000В</v>
          </cell>
          <cell r="S148" t="str">
            <v>ПТЭЭПЭЭ</v>
          </cell>
          <cell r="V148">
            <v>0.5625</v>
          </cell>
        </row>
        <row r="149">
          <cell r="E149" t="str">
            <v>ООО "ЗСК ГЛАССПРОМ"</v>
          </cell>
          <cell r="G149" t="str">
            <v>Тимонин</v>
          </cell>
          <cell r="H149" t="str">
            <v>Алексей</v>
          </cell>
          <cell r="I149" t="str">
            <v>Николаевич</v>
          </cell>
          <cell r="K149" t="str">
            <v>Электрик</v>
          </cell>
          <cell r="L149" t="str">
            <v>13 лет</v>
          </cell>
          <cell r="M149" t="str">
            <v>первичная</v>
          </cell>
          <cell r="N149" t="str">
            <v>оперативно-ремонтный персонал</v>
          </cell>
          <cell r="R149" t="str">
            <v>II гр. до  1000 В</v>
          </cell>
          <cell r="S149" t="str">
            <v>ПТЭЭПЭЭ</v>
          </cell>
          <cell r="V149">
            <v>0.5625</v>
          </cell>
        </row>
        <row r="150">
          <cell r="E150" t="str">
            <v xml:space="preserve">ООО "КАПЭКС-СФ" </v>
          </cell>
          <cell r="G150" t="str">
            <v xml:space="preserve">Петелин </v>
          </cell>
          <cell r="H150" t="str">
            <v>Павел</v>
          </cell>
          <cell r="I150" t="str">
            <v>Евгеньевич</v>
          </cell>
          <cell r="K150" t="str">
            <v xml:space="preserve">Мастер участка </v>
          </cell>
          <cell r="L150" t="str">
            <v>1 месяц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"СТРОИТЕЛЬСТВО И ИНВЕСТИЦИИ"</v>
          </cell>
          <cell r="G151" t="str">
            <v>Корягин</v>
          </cell>
          <cell r="H151" t="str">
            <v>Кирилл</v>
          </cell>
          <cell r="I151" t="str">
            <v>Васильевич</v>
          </cell>
          <cell r="K151" t="str">
            <v>Руководитель группы технической эксплуатации</v>
          </cell>
          <cell r="L151" t="str">
            <v>11 лет</v>
          </cell>
          <cell r="M151" t="str">
            <v xml:space="preserve">очередная </v>
          </cell>
          <cell r="N151" t="str">
            <v>специалист</v>
          </cell>
          <cell r="S151" t="str">
            <v>ПТЭТЭ</v>
          </cell>
          <cell r="V151">
            <v>0.5625</v>
          </cell>
        </row>
        <row r="152">
          <cell r="E152" t="str">
            <v>ООО "СТРОИТЕЛЬСТВО И ИНВЕСТИЦИИ"</v>
          </cell>
          <cell r="G152" t="str">
            <v>Стогов</v>
          </cell>
          <cell r="H152" t="str">
            <v>Сергей</v>
          </cell>
          <cell r="I152" t="str">
            <v>Владимирович</v>
          </cell>
          <cell r="K152" t="str">
            <v>Инженер механик</v>
          </cell>
          <cell r="L152" t="str">
            <v>8 лет</v>
          </cell>
          <cell r="M152" t="str">
            <v xml:space="preserve">очередная </v>
          </cell>
          <cell r="N152" t="str">
            <v>специалист</v>
          </cell>
          <cell r="S152" t="str">
            <v>ПТЭТЭ</v>
          </cell>
          <cell r="V152">
            <v>0.5625</v>
          </cell>
        </row>
        <row r="153">
          <cell r="E153" t="str">
            <v>МОУ РАМЕНСКАЯ СОШ № 6</v>
          </cell>
          <cell r="G153" t="str">
            <v xml:space="preserve">Туманова </v>
          </cell>
          <cell r="H153" t="str">
            <v xml:space="preserve">Тамара </v>
          </cell>
          <cell r="I153" t="str">
            <v>Викторовна</v>
          </cell>
          <cell r="K153" t="str">
            <v>Завхоз</v>
          </cell>
          <cell r="L153" t="str">
            <v>10 лет</v>
          </cell>
          <cell r="M153" t="str">
            <v xml:space="preserve">первичная </v>
          </cell>
          <cell r="N153" t="str">
            <v>управленческий персонал</v>
          </cell>
          <cell r="S153" t="str">
            <v>ПТЭТЭ</v>
          </cell>
          <cell r="V153">
            <v>0.5625</v>
          </cell>
        </row>
        <row r="154">
          <cell r="E154" t="str">
            <v>МОУ РАМЕНСКАЯ СОШ № 7</v>
          </cell>
          <cell r="G154" t="str">
            <v xml:space="preserve">Волкова </v>
          </cell>
          <cell r="H154" t="str">
            <v xml:space="preserve">Наталья </v>
          </cell>
          <cell r="I154" t="str">
            <v>Сергеевна</v>
          </cell>
          <cell r="K154" t="str">
            <v>Заместитель директора по АХЧ</v>
          </cell>
          <cell r="L154" t="str">
            <v>10 лет</v>
          </cell>
          <cell r="M154" t="str">
            <v xml:space="preserve">первичная </v>
          </cell>
          <cell r="N154" t="str">
            <v>управленческий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МОУ РАМЕНСКАЯ СОШ № 8</v>
          </cell>
          <cell r="G155" t="str">
            <v xml:space="preserve">Васильева </v>
          </cell>
          <cell r="H155" t="str">
            <v>Татьяна</v>
          </cell>
          <cell r="I155" t="str">
            <v xml:space="preserve"> Анатольевна</v>
          </cell>
          <cell r="K155" t="str">
            <v>Завхоз</v>
          </cell>
          <cell r="L155" t="str">
            <v>13 лет</v>
          </cell>
          <cell r="M155" t="str">
            <v xml:space="preserve">первичная </v>
          </cell>
          <cell r="N155" t="str">
            <v>управленческий персонал</v>
          </cell>
          <cell r="S155" t="str">
            <v>ПТЭТЭ</v>
          </cell>
          <cell r="V155">
            <v>0.5625</v>
          </cell>
        </row>
        <row r="156">
          <cell r="E156" t="str">
            <v>МОУ РАМЕНСКАЯ СОШ № 8</v>
          </cell>
          <cell r="G156" t="str">
            <v xml:space="preserve">Касьянов </v>
          </cell>
          <cell r="H156" t="str">
            <v xml:space="preserve">Юрий </v>
          </cell>
          <cell r="I156" t="str">
            <v>Вячеславович</v>
          </cell>
          <cell r="K156" t="str">
            <v>Завхоз</v>
          </cell>
          <cell r="L156" t="str">
            <v>7 лет</v>
          </cell>
          <cell r="M156" t="str">
            <v xml:space="preserve">первичная </v>
          </cell>
          <cell r="N156" t="str">
            <v>управленческий персонал</v>
          </cell>
          <cell r="S156" t="str">
            <v>ПТЭТЭ</v>
          </cell>
          <cell r="V156">
            <v>0.5625</v>
          </cell>
        </row>
        <row r="157">
          <cell r="E157" t="str">
            <v>ООО «Маревен Фуд Сэнтрал»</v>
          </cell>
          <cell r="G157" t="str">
            <v>Лебедев</v>
          </cell>
          <cell r="H157" t="str">
            <v>Алексей</v>
          </cell>
          <cell r="I157" t="str">
            <v>Юрьевич</v>
          </cell>
          <cell r="K157" t="str">
            <v>Начальник котельной</v>
          </cell>
          <cell r="L157" t="str">
            <v>10 лет</v>
          </cell>
          <cell r="M157" t="str">
            <v xml:space="preserve">первичная </v>
          </cell>
          <cell r="N157" t="str">
            <v>управленческий персонал</v>
          </cell>
          <cell r="S157" t="str">
            <v>ПТЭТЭ</v>
          </cell>
          <cell r="V157">
            <v>0.5625</v>
          </cell>
        </row>
        <row r="158">
          <cell r="E158" t="str">
            <v>ООО «Маревен Фуд Сэнтрал»</v>
          </cell>
          <cell r="G158" t="str">
            <v>Сарженков</v>
          </cell>
          <cell r="H158" t="str">
            <v>Александр</v>
          </cell>
          <cell r="I158" t="str">
            <v>Геннадьевич</v>
          </cell>
          <cell r="K158" t="str">
            <v>Сервис инженер</v>
          </cell>
          <cell r="L158" t="str">
            <v>4 года</v>
          </cell>
          <cell r="M158" t="str">
            <v xml:space="preserve">первичная </v>
          </cell>
          <cell r="N158" t="str">
            <v>управленческий персонал</v>
          </cell>
          <cell r="S158" t="str">
            <v>ПТЭТЭ</v>
          </cell>
          <cell r="V158">
            <v>0.5625</v>
          </cell>
        </row>
        <row r="159">
          <cell r="E159" t="str">
            <v>ООО «Маревен Фуд Сэнтрал»</v>
          </cell>
          <cell r="G159" t="str">
            <v>Репкин</v>
          </cell>
          <cell r="H159" t="str">
            <v xml:space="preserve">Роман </v>
          </cell>
          <cell r="I159" t="str">
            <v>Васильевич</v>
          </cell>
          <cell r="K159" t="str">
            <v>Сервис инженер</v>
          </cell>
          <cell r="L159" t="str">
            <v>5 лет</v>
          </cell>
          <cell r="M159" t="str">
            <v xml:space="preserve">очередная </v>
          </cell>
          <cell r="N159" t="str">
            <v>управленческий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>ООО «Маревен Фуд Сэнтрал»</v>
          </cell>
          <cell r="G160" t="str">
            <v xml:space="preserve">Коковнев </v>
          </cell>
          <cell r="H160" t="str">
            <v xml:space="preserve">Сергей </v>
          </cell>
          <cell r="I160" t="str">
            <v>Рафаилович</v>
          </cell>
          <cell r="K160" t="str">
            <v>Инженер по электроавтоматике</v>
          </cell>
          <cell r="L160" t="str">
            <v>8 лет</v>
          </cell>
          <cell r="M160" t="str">
            <v xml:space="preserve">очередная </v>
          </cell>
          <cell r="N160" t="str">
            <v>управленческий персонал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«Маревен Фуд Сэнтрал»</v>
          </cell>
          <cell r="G161" t="str">
            <v xml:space="preserve">Байдацкий </v>
          </cell>
          <cell r="H161" t="str">
            <v xml:space="preserve">Сергей </v>
          </cell>
          <cell r="I161" t="str">
            <v>Викторович</v>
          </cell>
          <cell r="K161" t="str">
            <v>Электромеханик</v>
          </cell>
          <cell r="L161" t="str">
            <v>8 лет</v>
          </cell>
          <cell r="M161" t="str">
            <v xml:space="preserve">очередная </v>
          </cell>
          <cell r="N161" t="str">
            <v>оперативно-ремонтный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"Дивия"</v>
          </cell>
          <cell r="G162" t="str">
            <v>Жданович</v>
          </cell>
          <cell r="H162" t="str">
            <v>Евгений</v>
          </cell>
          <cell r="I162" t="str">
            <v>Васильевич</v>
          </cell>
          <cell r="K162" t="str">
            <v>Электромонтиажник</v>
          </cell>
          <cell r="L162" t="str">
            <v>5 лет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ГКУ СО МОСКОВСКОЙ ОБЛАСТИ "СОЗВЕЗДИЕ" </v>
          </cell>
          <cell r="G163" t="str">
            <v xml:space="preserve">Аникин </v>
          </cell>
          <cell r="H163" t="str">
            <v>Алексей</v>
          </cell>
          <cell r="I163" t="str">
            <v xml:space="preserve"> Николаевич</v>
          </cell>
          <cell r="K163" t="str">
            <v>Инструктор по труду</v>
          </cell>
          <cell r="L163" t="str">
            <v>6 лет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III ДО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"Просперити"</v>
          </cell>
          <cell r="G164" t="str">
            <v>Воронов</v>
          </cell>
          <cell r="H164" t="str">
            <v>Сергей</v>
          </cell>
          <cell r="I164" t="str">
            <v>Викторович</v>
          </cell>
          <cell r="K164" t="str">
            <v>Главный энергетик</v>
          </cell>
          <cell r="L164" t="str">
            <v>9 мес</v>
          </cell>
          <cell r="M164" t="str">
            <v xml:space="preserve">внеочередная </v>
          </cell>
          <cell r="N164" t="str">
            <v>административно-технический персонал</v>
          </cell>
          <cell r="R164" t="str">
            <v>III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ГБУ Дом мимлосердия "Видное"</v>
          </cell>
          <cell r="G165" t="str">
            <v xml:space="preserve">Лоскутов </v>
          </cell>
          <cell r="H165" t="str">
            <v xml:space="preserve">Юрий </v>
          </cell>
          <cell r="I165" t="str">
            <v>Александ-рович</v>
          </cell>
          <cell r="K165" t="str">
            <v xml:space="preserve">Начальник службы безопасности </v>
          </cell>
          <cell r="L165" t="str">
            <v>3 мес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II до 1000 В</v>
          </cell>
          <cell r="S165" t="str">
            <v>ПТЭЭСиС</v>
          </cell>
          <cell r="V165">
            <v>0.58333333333333304</v>
          </cell>
        </row>
        <row r="166">
          <cell r="E166" t="str">
            <v>ГБУ Дом мимлосердия "Видное"</v>
          </cell>
          <cell r="G166" t="str">
            <v>Даушев</v>
          </cell>
          <cell r="H166" t="str">
            <v>Владимир</v>
          </cell>
          <cell r="I166" t="str">
            <v>Ильбарович</v>
          </cell>
          <cell r="K166" t="str">
            <v>Специалист по охране труда</v>
          </cell>
          <cell r="L166" t="str">
            <v>1 мес</v>
          </cell>
          <cell r="M166" t="str">
            <v>внеочередная</v>
          </cell>
          <cell r="N166" t="str">
            <v>специалист по охране труда контролирующий электроустановки</v>
          </cell>
          <cell r="R166" t="str">
            <v>IV до 1000 В</v>
          </cell>
          <cell r="S166" t="str">
            <v>ПТЭЭСиС</v>
          </cell>
          <cell r="V166">
            <v>0.58333333333333304</v>
          </cell>
        </row>
        <row r="167">
          <cell r="E167" t="str">
            <v>ГБУ Дом милосердия "Видное"</v>
          </cell>
          <cell r="G167" t="str">
            <v>Лисицын</v>
          </cell>
          <cell r="H167" t="str">
            <v>Александр</v>
          </cell>
          <cell r="I167" t="str">
            <v>Иванович</v>
          </cell>
          <cell r="K167" t="str">
            <v>Заведующий хозяйством</v>
          </cell>
          <cell r="L167" t="str">
            <v>5лет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II до 1000В</v>
          </cell>
          <cell r="S167" t="str">
            <v>ПТЭЭСиС</v>
          </cell>
          <cell r="V167">
            <v>0.58333333333333304</v>
          </cell>
        </row>
        <row r="168">
          <cell r="E168" t="str">
            <v>ГБУ Дом милосердия "Видное"</v>
          </cell>
          <cell r="G168" t="str">
            <v>Коновалов</v>
          </cell>
          <cell r="H168" t="str">
            <v>Денис</v>
          </cell>
          <cell r="I168" t="str">
            <v>Александ-рович</v>
          </cell>
          <cell r="K168" t="str">
            <v>Слесарь-электрик по ремонту электрооборудования</v>
          </cell>
          <cell r="L168" t="str">
            <v>4года</v>
          </cell>
          <cell r="M168" t="str">
            <v>очередная</v>
          </cell>
          <cell r="N168" t="str">
            <v>оперативно-ремонтный персонал</v>
          </cell>
          <cell r="R168" t="str">
            <v>II до 1000 В</v>
          </cell>
          <cell r="S168" t="str">
            <v>ПТЭЭСиС</v>
          </cell>
          <cell r="V168">
            <v>0.58333333333333304</v>
          </cell>
        </row>
        <row r="169">
          <cell r="E169" t="str">
            <v>ООО "ОПТИЛОН"</v>
          </cell>
          <cell r="G169" t="str">
            <v>Назаров</v>
          </cell>
          <cell r="H169" t="str">
            <v>Георгий</v>
          </cell>
          <cell r="I169" t="str">
            <v>Анатольевич</v>
          </cell>
          <cell r="K169" t="str">
            <v>Начальник производства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V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«КОНДИТЕРСКАЯ ФАБРИКА «ВОЛШЕБНИЦА»</v>
          </cell>
          <cell r="G170" t="str">
            <v>Котов</v>
          </cell>
          <cell r="H170" t="str">
            <v>Олег</v>
          </cell>
          <cell r="I170" t="str">
            <v>Анатольевич</v>
          </cell>
          <cell r="K170" t="str">
            <v>Заместитель генерального директора- технический директор</v>
          </cell>
          <cell r="L170" t="str">
            <v>1 год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topLeftCell="A177" zoomScale="50" zoomScaleNormal="80" zoomScaleSheetLayoutView="50" workbookViewId="0">
      <selection activeCell="F91" sqref="F9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"БЕТОН СЕВЕР"</v>
      </c>
      <c r="D15" s="6" t="str">
        <f>CONCATENATE([2]Общая!G4," ",[2]Общая!H4," ",[2]Общая!I4," 
", [2]Общая!K4," ",[2]Общая!L4)</f>
        <v xml:space="preserve">Гурьев Валерий Валентинович 
Слесарь-электрик по ремонту электрооборудования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МАУ "ДПРГО"</v>
      </c>
      <c r="D16" s="6" t="str">
        <f>CONCATENATE([2]Общая!G5," ",[2]Общая!H5," ",[2]Общая!I5," 
", [2]Общая!K5," ",[2]Общая!L5)</f>
        <v xml:space="preserve">Злотник Владимир Владимирович 
Главный инженер </v>
      </c>
      <c r="E16" s="7" t="str">
        <f>[2]Общая!M5</f>
        <v>очередная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МАУ "ДПРГО"</v>
      </c>
      <c r="D17" s="6" t="str">
        <f>CONCATENATE([2]Общая!G6," ",[2]Общая!H6," ",[2]Общая!I6," 
", [2]Общая!K6," ",[2]Общая!L6)</f>
        <v xml:space="preserve">Гусев Александр Николаевич 
Ведущий механик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МАУ "ДПРГО"</v>
      </c>
      <c r="D18" s="6" t="str">
        <f>CONCATENATE([2]Общая!G7," ",[2]Общая!H7," ",[2]Общая!I7," 
", [2]Общая!K7," ",[2]Общая!L7)</f>
        <v xml:space="preserve">Хвощевский Артур Евгеньевич 
Ведущий инженер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МАУ "ДПРГО"</v>
      </c>
      <c r="D19" s="6" t="str">
        <f>CONCATENATE([2]Общая!G8," ",[2]Общая!H8," ",[2]Общая!I8," 
", [2]Общая!K8," ",[2]Общая!L8)</f>
        <v xml:space="preserve">Прокопчук Виктор Андреевич 
Электрик 5 разряда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"ТПК ВИП СЕРВИС"</v>
      </c>
      <c r="D20" s="6" t="str">
        <f>CONCATENATE([2]Общая!G9," ",[2]Общая!H9," ",[2]Общая!I9," 
", [2]Общая!K9," ",[2]Общая!L9)</f>
        <v xml:space="preserve">Лембик Николай Николаевич 
Электромонтер по ремонту и обслуживанию электрооборудования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"ТПК ВИП СЕРВИС"</v>
      </c>
      <c r="D21" s="6" t="str">
        <f>CONCATENATE([2]Общая!G10," ",[2]Общая!H10," ",[2]Общая!I10," 
", [2]Общая!K10," ",[2]Общая!L10)</f>
        <v xml:space="preserve">Фуклев Александр Александрович 
Электромонтер по ремонту и обслуживанию электрооборудования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ЗАО "КОКЗ"</v>
      </c>
      <c r="D22" s="6" t="str">
        <f>CONCATENATE([2]Общая!G11," ",[2]Общая!H11," ",[2]Общая!I11," 
", [2]Общая!K11," ",[2]Общая!L11)</f>
        <v xml:space="preserve">Шульга Владимир Юрьевич 
Заместитель начальника службы эксплуатации и ремонта зданий </v>
      </c>
      <c r="E22" s="7" t="str">
        <f>[2]Общая!M11</f>
        <v>очередная</v>
      </c>
      <c r="F22" s="7" t="str">
        <f>[2]Общая!R11</f>
        <v>IV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"ПРОГРЕСС"</v>
      </c>
      <c r="D23" s="6" t="str">
        <f>CONCATENATE([2]Общая!G12," ",[2]Общая!H12," ",[2]Общая!I12," 
", [2]Общая!K12," ",[2]Общая!L12)</f>
        <v xml:space="preserve">Кубышкин Валерий Борисович 
Начальник участка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"ВОЛЬФРАМ "ЭСП"</v>
      </c>
      <c r="D24" s="6" t="str">
        <f>CONCATENATE([2]Общая!G13," ",[2]Общая!H13," ",[2]Общая!I13," 
", [2]Общая!K13," ",[2]Общая!L13)</f>
        <v xml:space="preserve">Попов Александр Валентинович 
Начальник испытательной лаборатории </v>
      </c>
      <c r="E24" s="7" t="str">
        <f>[2]Общая!M13</f>
        <v>очередная</v>
      </c>
      <c r="F24" s="7" t="str">
        <f>[2]Общая!R13</f>
        <v>IV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"ВОЛЬФРАМ "ЭСП"</v>
      </c>
      <c r="D25" s="6" t="str">
        <f>CONCATENATE([2]Общая!G14," ",[2]Общая!H14," ",[2]Общая!I14," 
", [2]Общая!K14," ",[2]Общая!L14)</f>
        <v xml:space="preserve">Иванников Владимир Александрович 
Главный инженер </v>
      </c>
      <c r="E25" s="7" t="str">
        <f>[2]Общая!M14</f>
        <v>внеочередная</v>
      </c>
      <c r="F25" s="7" t="str">
        <f>[2]Общая!R14</f>
        <v>IV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"ВОЛЬФРАМ "ЭСП"</v>
      </c>
      <c r="D26" s="6" t="str">
        <f>CONCATENATE([2]Общая!G15," ",[2]Общая!H15," ",[2]Общая!I15," 
", [2]Общая!K15," ",[2]Общая!L15)</f>
        <v xml:space="preserve">Ширяев Алексей Валерьевич 
Технический директор </v>
      </c>
      <c r="E26" s="7" t="str">
        <f>[2]Общая!M15</f>
        <v>внеочередная</v>
      </c>
      <c r="F26" s="7" t="str">
        <f>[2]Общая!R15</f>
        <v>IV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"ВОЛЬФРАМ "ЭСП"</v>
      </c>
      <c r="D27" s="6" t="str">
        <f>CONCATENATE([2]Общая!G16," ",[2]Общая!H16," ",[2]Общая!I16," 
", [2]Общая!K16," ",[2]Общая!L16)</f>
        <v xml:space="preserve">Ларкин Михаил Александрович 
Инженер </v>
      </c>
      <c r="E27" s="7" t="str">
        <f>[2]Общая!M16</f>
        <v>внеочередная</v>
      </c>
      <c r="F27" s="7" t="str">
        <f>[2]Общая!R16</f>
        <v>III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"ВОЛЬФРАМ "ЭСП"</v>
      </c>
      <c r="D28" s="6" t="str">
        <f>CONCATENATE([2]Общая!G17," ",[2]Общая!H17," ",[2]Общая!I17," 
", [2]Общая!K17," ",[2]Общая!L17)</f>
        <v xml:space="preserve">Русских Ольга Евгеньевна 
Инженер </v>
      </c>
      <c r="E28" s="7" t="str">
        <f>[2]Общая!M17</f>
        <v>внеочередная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"СПЕЦПЕРСОНАЛ"</v>
      </c>
      <c r="D29" s="6" t="str">
        <f>CONCATENATE([2]Общая!G18," ",[2]Общая!H18," ",[2]Общая!I18," 
", [2]Общая!K18," ",[2]Общая!L18)</f>
        <v xml:space="preserve">Сафонов Матвей Юрьевич 
Инженер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"СПЕЦПЕРСОНАЛ"</v>
      </c>
      <c r="D30" s="6" t="str">
        <f>CONCATENATE([2]Общая!G19," ",[2]Общая!H19," ",[2]Общая!I19," 
", [2]Общая!K19," ",[2]Общая!L19)</f>
        <v xml:space="preserve">Максимов Андрей Михайлович 
Инженер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"ЭЛЕКСИ"</v>
      </c>
      <c r="D31" s="6" t="str">
        <f>CONCATENATE([2]Общая!G20," ",[2]Общая!H20," ",[2]Общая!I20," 
", [2]Общая!K20," ",[2]Общая!L20)</f>
        <v xml:space="preserve">Попов Александр Валентинович 
Начальник высоковольтной электроизмерительной лаборатории </v>
      </c>
      <c r="E31" s="7" t="str">
        <f>[2]Общая!M20</f>
        <v>внеочередная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"ЭЛЕКСИ"</v>
      </c>
      <c r="D32" s="6" t="str">
        <f>CONCATENATE([2]Общая!G21," ",[2]Общая!H21," ",[2]Общая!I21," 
", [2]Общая!K21," ",[2]Общая!L21)</f>
        <v xml:space="preserve">Иванников Владимир Александрович 
Главный инженер </v>
      </c>
      <c r="E32" s="7" t="str">
        <f>[2]Общая!M21</f>
        <v>внеочередная</v>
      </c>
      <c r="F32" s="7" t="str">
        <f>[2]Общая!R21</f>
        <v>IV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"ЭЛЕКСИ"</v>
      </c>
      <c r="D33" s="6" t="str">
        <f>CONCATENATE([2]Общая!G22," ",[2]Общая!H22," ",[2]Общая!I22," 
", [2]Общая!K22," ",[2]Общая!L22)</f>
        <v xml:space="preserve">Ширяев Алексей Валерьевич 
Директор </v>
      </c>
      <c r="E33" s="7" t="str">
        <f>[2]Общая!M22</f>
        <v>внеочередная</v>
      </c>
      <c r="F33" s="7" t="str">
        <f>[2]Общая!R22</f>
        <v>IV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"ИНТЕЛБИО"</v>
      </c>
      <c r="D34" s="6" t="str">
        <f>CONCATENATE([2]Общая!G23," ",[2]Общая!H23," ",[2]Общая!I23," 
", [2]Общая!K23," ",[2]Общая!L23)</f>
        <v xml:space="preserve">Сытников Владислав Юрьевич 
Энергетик 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"ТД ОРИОН"</v>
      </c>
      <c r="D35" s="6" t="str">
        <f>CONCATENATE([2]Общая!G24," ",[2]Общая!H24," ",[2]Общая!I24," 
", [2]Общая!K24," ",[2]Общая!L24)</f>
        <v xml:space="preserve">Коротков Роман Викторович 
Главный инженер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"ТД ОРИОН"</v>
      </c>
      <c r="D36" s="6" t="str">
        <f>CONCATENATE([2]Общая!G25," ",[2]Общая!H25," ",[2]Общая!I25," 
", [2]Общая!K25," ",[2]Общая!L25)</f>
        <v xml:space="preserve">Пасецкий Артур Юрьевич 
Инженер слаботочных систем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"ТД ОРИОН"</v>
      </c>
      <c r="D37" s="6" t="str">
        <f>CONCATENATE([2]Общая!G26," ",[2]Общая!H26," ",[2]Общая!I26," 
", [2]Общая!K26," ",[2]Общая!L26)</f>
        <v xml:space="preserve">Переверзев Александр Иванович 
Монтажник слаботочных сетей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"АЛЬТЕРНАТИВА"</v>
      </c>
      <c r="D38" s="6" t="str">
        <f>CONCATENATE([2]Общая!G27," ",[2]Общая!H27," ",[2]Общая!I27," 
", [2]Общая!K27," ",[2]Общая!L27)</f>
        <v xml:space="preserve">Иванченко Виктор Константинович 
Главный энергетик </v>
      </c>
      <c r="E38" s="7" t="str">
        <f>[2]Общая!M27</f>
        <v>внеочередная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"АЛЬТЕРНАТИВА"</v>
      </c>
      <c r="D39" s="6" t="str">
        <f>CONCATENATE([2]Общая!G28," ",[2]Общая!H28," ",[2]Общая!I28," 
", [2]Общая!K28," ",[2]Общая!L28)</f>
        <v xml:space="preserve">Егоров Антон Владимирович 
Заместитель главного энергетика </v>
      </c>
      <c r="E39" s="7" t="str">
        <f>[2]Общая!M28</f>
        <v>внеочередная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"АЛЬМИДА"</v>
      </c>
      <c r="D40" s="6" t="str">
        <f>CONCATENATE([2]Общая!G29," ",[2]Общая!H29," ",[2]Общая!I29," 
", [2]Общая!K29," ",[2]Общая!L29)</f>
        <v xml:space="preserve">Ореховский Дмитрий Викторович 
Заместитель генерального директора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ПК "ФЗМ"</v>
      </c>
      <c r="D41" s="6" t="str">
        <f>CONCATENATE([2]Общая!G30," ",[2]Общая!H30," ",[2]Общая!I30," 
", [2]Общая!K30," ",[2]Общая!L30)</f>
        <v xml:space="preserve">Бразаускас Вячеслав Иозавич 
Главный энергетик </v>
      </c>
      <c r="E41" s="7" t="str">
        <f>[2]Общая!M30</f>
        <v>первичная</v>
      </c>
      <c r="F41" s="7" t="str">
        <f>[2]Общая!R30</f>
        <v>II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ПК "ФЗМ"</v>
      </c>
      <c r="D42" s="6" t="str">
        <f>CONCATENATE([2]Общая!G31," ",[2]Общая!H31," ",[2]Общая!I31," 
", [2]Общая!K31," ",[2]Общая!L31)</f>
        <v xml:space="preserve">Неменко Евгений Геннадьевич 
Электромонтер по ремонту и обслуживанию электрооборудования </v>
      </c>
      <c r="E42" s="7" t="str">
        <f>[2]Общая!M31</f>
        <v>первичная</v>
      </c>
      <c r="F42" s="7" t="str">
        <f>[2]Общая!R31</f>
        <v>II до и выше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ИП ЯХИНСОН НАТАЛИЯ ВЛАДИМИРОВНА</v>
      </c>
      <c r="D43" s="6" t="str">
        <f>CONCATENATE([2]Общая!G32," ",[2]Общая!H32," ",[2]Общая!I32," 
", [2]Общая!K32," ",[2]Общая!L32)</f>
        <v xml:space="preserve">Шишков Сергей Борисович 
Старший менеджер службы эксплуатации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оперативный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ИП ЯХИНСОН НАТАЛИЯ ВЛАДИМИРОВНА</v>
      </c>
      <c r="D44" s="6" t="str">
        <f>CONCATENATE([2]Общая!G33," ",[2]Общая!H33," ",[2]Общая!I33," 
", [2]Общая!K33," ",[2]Общая!L33)</f>
        <v xml:space="preserve">Чикаловец Владимир Петрович 
Специалист АХО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оперативный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ИП ЯХИНСОН НАТАЛИЯ ВЛАДИМИРОВНА</v>
      </c>
      <c r="D45" s="6" t="str">
        <f>CONCATENATE([2]Общая!G34," ",[2]Общая!H34," ",[2]Общая!I34," 
", [2]Общая!K34," ",[2]Общая!L34)</f>
        <v xml:space="preserve">Сараев Алексей Иванович 
Старший специалист АХО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оперативный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ФГКУ "ОПТОВЫЙ ЦЕНТР № 4"</v>
      </c>
      <c r="D46" s="6" t="str">
        <f>CONCATENATE([2]Общая!G35," ",[2]Общая!H35," ",[2]Общая!I35," 
", [2]Общая!K35," ",[2]Общая!L35)</f>
        <v xml:space="preserve">Свиридов Сергей Анатольевич 
Инженер - энергетик </v>
      </c>
      <c r="E46" s="7" t="str">
        <f>[2]Общая!M35</f>
        <v>очередная</v>
      </c>
      <c r="F46" s="7" t="str">
        <f>[2]Общая!R35</f>
        <v>IV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ФГКУ "ОПТОВЫЙ ЦЕНТР № 4"</v>
      </c>
      <c r="D47" s="6" t="str">
        <f>CONCATENATE([2]Общая!G36," ",[2]Общая!H36," ",[2]Общая!I36," 
", [2]Общая!K36," ",[2]Общая!L36)</f>
        <v xml:space="preserve">Глазунов Евгений Валентинович 
Начальник гаража </v>
      </c>
      <c r="E47" s="7" t="str">
        <f>[2]Общая!M36</f>
        <v>очередная</v>
      </c>
      <c r="F47" s="7" t="str">
        <f>[2]Общая!R36</f>
        <v>IV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"ФЛЕКС"</v>
      </c>
      <c r="D48" s="6" t="str">
        <f>CONCATENATE([2]Общая!G37," ",[2]Общая!H37," ",[2]Общая!I37," 
", [2]Общая!K37," ",[2]Общая!L37)</f>
        <v xml:space="preserve">Фокеев Александр Викторович 
Главный инженер-электрик </v>
      </c>
      <c r="E48" s="7" t="str">
        <f>[2]Общая!M37</f>
        <v>внеочередная</v>
      </c>
      <c r="F48" s="7" t="str">
        <f>[2]Общая!R37</f>
        <v>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ПТЭЭСиС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"ФЛЕКС"</v>
      </c>
      <c r="D49" s="6" t="str">
        <f>CONCATENATE([2]Общая!G38," ",[2]Общая!H38," ",[2]Общая!I38," 
", [2]Общая!K38," ",[2]Общая!L38)</f>
        <v xml:space="preserve">Светличный Иван Владимирович 
Инженер-электрик </v>
      </c>
      <c r="E49" s="7" t="str">
        <f>[2]Общая!M38</f>
        <v>внеочередная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ПТЭЭСиС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"ФЛЕКС"</v>
      </c>
      <c r="D50" s="6" t="str">
        <f>CONCATENATE([2]Общая!G39," ",[2]Общая!H39," ",[2]Общая!I39," 
", [2]Общая!K39," ",[2]Общая!L39)</f>
        <v xml:space="preserve">Фокеев Павел Александрович 
Техник электрик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ПТЭЭСиС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"ФЛЕКС"</v>
      </c>
      <c r="D51" s="6" t="str">
        <f>CONCATENATE([2]Общая!G40," ",[2]Общая!H40," ",[2]Общая!I40," 
", [2]Общая!K40," ",[2]Общая!L40)</f>
        <v xml:space="preserve">Муранов Сергей Анатольевич 
Инженер по охране труда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ПТЭЭСиС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"ФЛЕКС"</v>
      </c>
      <c r="D52" s="6" t="str">
        <f>CONCATENATE([2]Общая!G41," ",[2]Общая!H41," ",[2]Общая!I41," 
", [2]Общая!K41," ",[2]Общая!L41)</f>
        <v xml:space="preserve">Иванов Дмитрий Михайлович 
Администратор сети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ПТЭЭСиС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"ФМ СЕРВИС"</v>
      </c>
      <c r="D53" s="6" t="str">
        <f>CONCATENATE([2]Общая!G42," ",[2]Общая!H42," ",[2]Общая!I42," 
", [2]Общая!K42," ",[2]Общая!L42)</f>
        <v xml:space="preserve">Зуев Сергей Анатольевич 
Руководитель службы эксплуатации </v>
      </c>
      <c r="E53" s="7" t="str">
        <f>[2]Общая!M42</f>
        <v>внеочередная</v>
      </c>
      <c r="F53" s="7" t="str">
        <f>[2]Общая!R42</f>
        <v>III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ГАУК "МОСГОРТУР"</v>
      </c>
      <c r="D54" s="6" t="str">
        <f>CONCATENATE([2]Общая!G43," ",[2]Общая!H43," ",[2]Общая!I43," 
", [2]Общая!K43," ",[2]Общая!L43)</f>
        <v xml:space="preserve">Филиппов Михаил Анатольевич 
Инженер электрик 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ИП СИРОТА ОЛЕГ АЛЕКСАНДРОВИЧ</v>
      </c>
      <c r="D55" s="6" t="str">
        <f>CONCATENATE([2]Общая!G44," ",[2]Общая!H44," ",[2]Общая!I44," 
", [2]Общая!K44," ",[2]Общая!L44)</f>
        <v xml:space="preserve">Николаев Сергей Николаевич 
Технический директор </v>
      </c>
      <c r="E55" s="7" t="str">
        <f>[2]Общая!M44</f>
        <v>внеочередная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"ШАТЕ-М ПЛЮС"</v>
      </c>
      <c r="D56" s="6" t="str">
        <f>CONCATENATE([2]Общая!G45," ",[2]Общая!H45," ",[2]Общая!I45," 
", [2]Общая!K45," ",[2]Общая!L45)</f>
        <v xml:space="preserve">Гузун Николай Николаевич 
Главный инженер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"ГРИН ЭФФЕКТ"</v>
      </c>
      <c r="D57" s="6" t="str">
        <f>CONCATENATE([2]Общая!G46," ",[2]Общая!H46," ",[2]Общая!I46," 
", [2]Общая!K46," ",[2]Общая!L46)</f>
        <v xml:space="preserve">Бабинцев Сергей Александрович 
Руководитель проекта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"ГРИН ЭФФЕКТ"</v>
      </c>
      <c r="D58" s="6" t="str">
        <f>CONCATENATE([2]Общая!G47," ",[2]Общая!H47," ",[2]Общая!I47," 
", [2]Общая!K47," ",[2]Общая!L47)</f>
        <v xml:space="preserve">Герасютин Роман Константинович 
Электрогазосварщик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"ГРИН ЭФФЕКТ"</v>
      </c>
      <c r="D59" s="6" t="str">
        <f>CONCATENATE([2]Общая!G48," ",[2]Общая!H48," ",[2]Общая!I48," 
", [2]Общая!K48," ",[2]Общая!L48)</f>
        <v xml:space="preserve">Корецкий Роман Сергеевич 
Руководитель проекта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"ГРИН ЭФФЕКТ"</v>
      </c>
      <c r="D60" s="6" t="str">
        <f>CONCATENATE([2]Общая!G49," ",[2]Общая!H49," ",[2]Общая!I49," 
", [2]Общая!K49," ",[2]Общая!L49)</f>
        <v xml:space="preserve">Гусев Владимир  
Заместитель руководителя проекта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"ГРИН ЭФФЕКТ"</v>
      </c>
      <c r="D61" s="6" t="str">
        <f>CONCATENATE([2]Общая!G50," ",[2]Общая!H50," ",[2]Общая!I50," 
", [2]Общая!K50," ",[2]Общая!L50)</f>
        <v xml:space="preserve">Заякин Андрей Игоревич 
Производитель работ </v>
      </c>
      <c r="E61" s="7" t="str">
        <f>[2]Общая!M50</f>
        <v>внеочередная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"ТОВК"</v>
      </c>
      <c r="D62" s="6" t="str">
        <f>CONCATENATE([2]Общая!G51," ",[2]Общая!H51," ",[2]Общая!I51," 
", [2]Общая!K51," ",[2]Общая!L51)</f>
        <v xml:space="preserve">Четвериков Денис Сергеевич 
Специалист отдела охраны труда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МБУ ДО СШ "ФРЯЗИНО"</v>
      </c>
      <c r="D63" s="6" t="str">
        <f>CONCATENATE([2]Общая!G52," ",[2]Общая!H52," ",[2]Общая!I52," 
", [2]Общая!K52," ",[2]Общая!L52)</f>
        <v xml:space="preserve">Шугаева Галина Сергеевна 
Заместитель директора по безопасности </v>
      </c>
      <c r="E63" s="7" t="str">
        <f>[2]Общая!M52</f>
        <v>очередная</v>
      </c>
      <c r="F63" s="7" t="str">
        <f>[2]Общая!R52</f>
        <v>IV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"ЯХРОМА-ЛАДА"</v>
      </c>
      <c r="D64" s="6" t="str">
        <f>CONCATENATE([2]Общая!G53," ",[2]Общая!H53," ",[2]Общая!I53," 
", [2]Общая!K53," ",[2]Общая!L53)</f>
        <v xml:space="preserve">Моисеев Александр Юрьевич 
Главный инженер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"ЯХРОМА-ЛАДА"</v>
      </c>
      <c r="D65" s="6" t="str">
        <f>CONCATENATE([2]Общая!G54," ",[2]Общая!H54," ",[2]Общая!I54," 
", [2]Общая!K54," ",[2]Общая!L54)</f>
        <v xml:space="preserve">Моисеенко Сергей Сергеевич 
Электрик-диагност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 xml:space="preserve"> 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"ОЛВИН"</v>
      </c>
      <c r="D66" s="6" t="str">
        <f>CONCATENATE([2]Общая!G55," ",[2]Общая!H55," ",[2]Общая!I55," 
", [2]Общая!K55," ",[2]Общая!L55)</f>
        <v xml:space="preserve">Иванов Алексей Викторович 
Электромеханик </v>
      </c>
      <c r="E66" s="7" t="str">
        <f>[2]Общая!M55</f>
        <v>внеочередная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"ОЛВИН"</v>
      </c>
      <c r="D67" s="6" t="str">
        <f>CONCATENATE([2]Общая!G56," ",[2]Общая!H56," ",[2]Общая!I56," 
", [2]Общая!K56," ",[2]Общая!L56)</f>
        <v xml:space="preserve">Красносельцев Сергей Васильевич 
Инженер </v>
      </c>
      <c r="E67" s="7" t="str">
        <f>[2]Общая!M56</f>
        <v>внеочередная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"ОЛВИН"</v>
      </c>
      <c r="D68" s="6" t="str">
        <f>CONCATENATE([2]Общая!G57," ",[2]Общая!H57," ",[2]Общая!I57," 
", [2]Общая!K57," ",[2]Общая!L57)</f>
        <v xml:space="preserve">Ледовской Евгений Вячеславович 
Инженер </v>
      </c>
      <c r="E68" s="7" t="str">
        <f>[2]Общая!M57</f>
        <v>внеочередная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МБУ "ПАРК ЗАХАРОВО"</v>
      </c>
      <c r="D69" s="6" t="str">
        <f>CONCATENATE([2]Общая!G58," ",[2]Общая!H58," ",[2]Общая!I58," 
", [2]Общая!K58," ",[2]Общая!L58)</f>
        <v xml:space="preserve">Корсаков Олег Александрович 
Рабочий </v>
      </c>
      <c r="E69" s="7" t="str">
        <f>[2]Общая!M58</f>
        <v>первичная</v>
      </c>
      <c r="F69" s="7" t="str">
        <f>[2]Общая!R58</f>
        <v>II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МУС СК "ИСТРА"</v>
      </c>
      <c r="D70" s="6" t="str">
        <f>CONCATENATE([2]Общая!G59," ",[2]Общая!H59," ",[2]Общая!I59," 
", [2]Общая!K59," ",[2]Общая!L59)</f>
        <v xml:space="preserve">Старовойтов Владимир Михайлович 
Главный энергетик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МУС СК "ИСТРА"</v>
      </c>
      <c r="D71" s="6" t="str">
        <f>CONCATENATE([2]Общая!G60," ",[2]Общая!H60," ",[2]Общая!I60," 
", [2]Общая!K60," ",[2]Общая!L60)</f>
        <v xml:space="preserve">Хромчиков Анатолий Анатольевич 
Главный инженер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"ФМ СЕРВИС"</v>
      </c>
      <c r="D72" s="6" t="str">
        <f>CONCATENATE([2]Общая!G61," ",[2]Общая!H61," ",[2]Общая!I61," 
", [2]Общая!K61," ",[2]Общая!L61)</f>
        <v xml:space="preserve">Щепоткин Роман Константинович 
Инженер энергетик </v>
      </c>
      <c r="E72" s="7" t="str">
        <f>[2]Общая!M61</f>
        <v>внеочередная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"ЗАРАЙСКИЙ ХЛЕБОКОМБИНАТ"</v>
      </c>
      <c r="D73" s="6" t="str">
        <f>CONCATENATE([2]Общая!G62," ",[2]Общая!H62," ",[2]Общая!I62," 
", [2]Общая!K62," ",[2]Общая!L62)</f>
        <v xml:space="preserve">Есиков Сергей Иванович 
Специалист по охране труда 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"ЗАРАЙСКИЙ ХЛЕБОКОМБИНАТ"</v>
      </c>
      <c r="D74" s="6" t="str">
        <f>CONCATENATE([2]Общая!G63," ",[2]Общая!H63," ",[2]Общая!I63," 
", [2]Общая!K63," ",[2]Общая!L63)</f>
        <v xml:space="preserve">Климашин Сергей Евгеньевич 
Главный механик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"ЭЛАР"</v>
      </c>
      <c r="D75" s="6" t="str">
        <f>CONCATENATE([2]Общая!G64," ",[2]Общая!H64," ",[2]Общая!I64," 
", [2]Общая!K64," ",[2]Общая!L64)</f>
        <v xml:space="preserve">Машин Антон Алексеевич 
Начальник отдела производства оборудования </v>
      </c>
      <c r="E75" s="7" t="str">
        <f>[2]Общая!M64</f>
        <v>внеочередная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"НАРПРОМЭНЕРГО"</v>
      </c>
      <c r="D76" s="6" t="str">
        <f>CONCATENATE([2]Общая!G65," ",[2]Общая!H65," ",[2]Общая!I65," 
", [2]Общая!K65," ",[2]Общая!L65)</f>
        <v xml:space="preserve">Щукин Василий Осипович 
Начальник РЭС </v>
      </c>
      <c r="E76" s="7" t="str">
        <f>[2]Общая!M65</f>
        <v>внеочередная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"АЙСКО"</v>
      </c>
      <c r="D77" s="6" t="str">
        <f>CONCATENATE([2]Общая!G66," ",[2]Общая!H66," ",[2]Общая!I66," 
", [2]Общая!K66," ",[2]Общая!L66)</f>
        <v xml:space="preserve">Литов Андрей Владимирович 
Начальник производства </v>
      </c>
      <c r="E77" s="7" t="str">
        <f>[2]Общая!M66</f>
        <v>внеочередная</v>
      </c>
      <c r="F77" s="7" t="str">
        <f>[2]Общая!R66</f>
        <v>III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"АЙСКО"</v>
      </c>
      <c r="D78" s="6" t="str">
        <f>CONCATENATE([2]Общая!G67," ",[2]Общая!H67," ",[2]Общая!I67," 
", [2]Общая!K67," ",[2]Общая!L67)</f>
        <v xml:space="preserve">Елистратов Алексей Владимирович 
Технический директор </v>
      </c>
      <c r="E78" s="7" t="str">
        <f>[2]Общая!M67</f>
        <v>внеочередная</v>
      </c>
      <c r="F78" s="7" t="str">
        <f>[2]Общая!R67</f>
        <v>III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"АЙСКО"</v>
      </c>
      <c r="D79" s="6" t="str">
        <f>CONCATENATE([2]Общая!G68," ",[2]Общая!H68," ",[2]Общая!I68," 
", [2]Общая!K68," ",[2]Общая!L68)</f>
        <v xml:space="preserve">Козлов Виктор Дмитриевич 
Начальник сервисно-монтажного отдела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ЗАО "КАНОНФАРМА ПРОДАКШН"</v>
      </c>
      <c r="D80" s="6" t="str">
        <f>CONCATENATE([2]Общая!G69," ",[2]Общая!H69," ",[2]Общая!I69," 
", [2]Общая!K69," ",[2]Общая!L69)</f>
        <v xml:space="preserve">Попов Александр Васильевич 
Технический директор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ЗАО "КАНОНФАРМА ПРОДАКШН"</v>
      </c>
      <c r="D81" s="6" t="str">
        <f>CONCATENATE([2]Общая!G70," ",[2]Общая!H70," ",[2]Общая!I70," 
", [2]Общая!K70," ",[2]Общая!L70)</f>
        <v xml:space="preserve">Богинский Сергей Анатольевич 
Главный механик 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МБУ "БДХ"</v>
      </c>
      <c r="D82" s="6" t="str">
        <f>CONCATENATE([2]Общая!G71," ",[2]Общая!H71," ",[2]Общая!I71," 
", [2]Общая!K71," ",[2]Общая!L71)</f>
        <v xml:space="preserve">Логинов Евгений Евгеньевич 
Электрик 5-го разряда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СП "ВИТРАЖ"</v>
      </c>
      <c r="D83" s="6" t="str">
        <f>CONCATENATE([2]Общая!G72," ",[2]Общая!H72," ",[2]Общая!I72," 
", [2]Общая!K72," ",[2]Общая!L72)</f>
        <v xml:space="preserve">Степанов Дмитрий Олегович 
Инженер-электрик </v>
      </c>
      <c r="E83" s="7" t="str">
        <f>[2]Общая!M72</f>
        <v>внеочередная</v>
      </c>
      <c r="F83" s="7" t="str">
        <f>[2]Общая!R72</f>
        <v>III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ЗАО "КАНОНФАРМА ПРОДАКШН"</v>
      </c>
      <c r="D84" s="6" t="str">
        <f>CONCATENATE([2]Общая!G73," ",[2]Общая!H73," ",[2]Общая!I73," 
", [2]Общая!K73," ",[2]Общая!L73)</f>
        <v xml:space="preserve">Свинарёв Андрей Владимирович 
Заместитель главного энергетика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МБУ "БДХ"</v>
      </c>
      <c r="D85" s="6" t="str">
        <f>CONCATENATE([2]Общая!G74," ",[2]Общая!H74," ",[2]Общая!I74," 
", [2]Общая!K74," ",[2]Общая!L74)</f>
        <v xml:space="preserve">Леухин Анатолий Олегович 
Электрик 5-го разряда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ЗАО "КАНОНФАРМА ПРОДАКШН"</v>
      </c>
      <c r="D86" s="6" t="str">
        <f>CONCATENATE([2]Общая!G75," ",[2]Общая!H75," ",[2]Общая!I75," 
", [2]Общая!K75," ",[2]Общая!L75)</f>
        <v xml:space="preserve">Сумеркин Алексей Сергеевич 
Главный энергетик 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ЗАО "КАНОНФАРМА ПРОДАКШН"</v>
      </c>
      <c r="D87" s="6" t="str">
        <f>CONCATENATE([2]Общая!G76," ",[2]Общая!H76," ",[2]Общая!I76," 
", [2]Общая!K76," ",[2]Общая!L76)</f>
        <v xml:space="preserve">Косинов Сергей Юрьевич 
Заместитель главного механика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ЗАО "КАНОНФАРМА ПРОДАКШН"</v>
      </c>
      <c r="D88" s="6" t="str">
        <f>CONCATENATE([2]Общая!G77," ",[2]Общая!H77," ",[2]Общая!I77," 
", [2]Общая!K77," ",[2]Общая!L77)</f>
        <v xml:space="preserve">Кислов Алексей Валерьевич 
Начальник отдела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ЗАО "КАНОНФАРМА ПРОДАКШН"</v>
      </c>
      <c r="D89" s="6" t="str">
        <f>CONCATENATE([2]Общая!G78," ",[2]Общая!H78," ",[2]Общая!I78," 
", [2]Общая!K78," ",[2]Общая!L78)</f>
        <v xml:space="preserve">Барабошкин Константин Валентинович 
Заместитель начальника отдела 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ЗАО "КАНОНФАРМА ПРОДАКШН"</v>
      </c>
      <c r="D90" s="6" t="str">
        <f>CONCATENATE([2]Общая!G79," ",[2]Общая!H79," ",[2]Общая!I79," 
", [2]Общая!K79," ",[2]Общая!L79)</f>
        <v xml:space="preserve">Лосенков Игорь Борисович 
Начальник 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ЗАО "КАНОНФАРМА ПРОДАКШН"</v>
      </c>
      <c r="D91" s="6" t="str">
        <f>CONCATENATE([2]Общая!G80," ",[2]Общая!H80," ",[2]Общая!I80," 
", [2]Общая!K80," ",[2]Общая!L80)</f>
        <v xml:space="preserve">Любимов Иван Иванович 
Начальник участка чистых сред 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АО "РЕАЛКАПС"</v>
      </c>
      <c r="D92" s="6" t="str">
        <f>CONCATENATE([2]Общая!G81," ",[2]Общая!H81," ",[2]Общая!I81," 
", [2]Общая!K81," ",[2]Общая!L81)</f>
        <v xml:space="preserve">Мазунин Владимир Николаевич 
Механик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АО "РЕАЛКАПС"</v>
      </c>
      <c r="D93" s="6" t="str">
        <f>CONCATENATE([2]Общая!G82," ",[2]Общая!H82," ",[2]Общая!I82," 
", [2]Общая!K82," ",[2]Общая!L82)</f>
        <v xml:space="preserve">Черепанов Александр Борисович 
Механик 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"ВС"</v>
      </c>
      <c r="D94" s="6" t="str">
        <f>CONCATENATE([2]Общая!G83," ",[2]Общая!H83," ",[2]Общая!I83," 
", [2]Общая!K83," ",[2]Общая!L83)</f>
        <v>Плотников Олег Борисович 
Заместитель генерального директора 14 лет 4 мес.</v>
      </c>
      <c r="E94" s="7" t="str">
        <f>[2]Общая!M83</f>
        <v>очередная</v>
      </c>
      <c r="F94" s="7" t="str">
        <f>[2]Общая!R83</f>
        <v>IV до 1000В</v>
      </c>
      <c r="G94" s="7" t="str">
        <f>[2]Общая!N83</f>
        <v>административно- 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"ВС"</v>
      </c>
      <c r="D95" s="6" t="str">
        <f>CONCATENATE([2]Общая!G84," ",[2]Общая!H84," ",[2]Общая!I84," 
", [2]Общая!K84," ",[2]Общая!L84)</f>
        <v>Морозов Сергей Иванович 
Производитель работ 4 года 7 мес.</v>
      </c>
      <c r="E95" s="7" t="str">
        <f>[2]Общая!M84</f>
        <v>очередная</v>
      </c>
      <c r="F95" s="7" t="str">
        <f>[2]Общая!R84</f>
        <v>IV до 1000В</v>
      </c>
      <c r="G95" s="7" t="str">
        <f>[2]Общая!N84</f>
        <v>административно- 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"ВС"</v>
      </c>
      <c r="D96" s="6" t="str">
        <f>CONCATENATE([2]Общая!G85," ",[2]Общая!H85," ",[2]Общая!I85," 
", [2]Общая!K85," ",[2]Общая!L85)</f>
        <v>Демич  Виорел Васильевич 
Механик 2 года 5 мес.</v>
      </c>
      <c r="E96" s="7" t="str">
        <f>[2]Общая!M85</f>
        <v>очередная</v>
      </c>
      <c r="F96" s="7" t="str">
        <f>[2]Общая!R85</f>
        <v>IV до 1000В</v>
      </c>
      <c r="G96" s="7" t="str">
        <f>[2]Общая!N85</f>
        <v>административно- 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"ВС"</v>
      </c>
      <c r="D97" s="6" t="str">
        <f>CONCATENATE([2]Общая!G86," ",[2]Общая!H86," ",[2]Общая!I86," 
", [2]Общая!K86," ",[2]Общая!L86)</f>
        <v>Трохнов  Станислав Иванович 
Руководитель АХО 9 мес.</v>
      </c>
      <c r="E97" s="7" t="str">
        <f>[2]Общая!M86</f>
        <v>внеочередная</v>
      </c>
      <c r="F97" s="7" t="str">
        <f>[2]Общая!R86</f>
        <v>III до 1000В</v>
      </c>
      <c r="G97" s="7" t="str">
        <f>[2]Общая!N86</f>
        <v>административно- 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ОБЩЕСТВО С ОГРАНИЧЕННОЙ ОТВЕТСТВЕННОСТЬЮ "ДОМОДЕДОВО АЙТИ СЕРВИЗИС"</v>
      </c>
      <c r="D98" s="6" t="str">
        <f>CONCATENATE([2]Общая!G87," ",[2]Общая!H87," ",[2]Общая!I87," 
", [2]Общая!K87," ",[2]Общая!L87)</f>
        <v>Дададбаев  Марат  Тимурович 
Руководитель группы 2 года 3 месяца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ОБЩЕСТВО С ОГРАНИЧЕННОЙ ОТВЕТСТВЕННОСТЬЮ "ДОМОДЕДОВО АЙТИ СЕРВИЗИС"</v>
      </c>
      <c r="D99" s="6" t="str">
        <f>CONCATENATE([2]Общая!G88," ",[2]Общая!H88," ",[2]Общая!I88," 
", [2]Общая!K88," ",[2]Общая!L88)</f>
        <v>Прохоренко Юрий  Светославович 
Старший специалист по охране труда 1 год 11 месяцев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ОБЩЕСТВО С ОГРАНИЧЕННОЙ ОТВЕТСТВЕННОСТЬЮ "ДОМОДЕДОВО АЙТИ СЕРВИЗИС"</v>
      </c>
      <c r="D100" s="6" t="str">
        <f>CONCATENATE([2]Общая!G89," ",[2]Общая!H89," ",[2]Общая!I89," 
", [2]Общая!K89," ",[2]Общая!L89)</f>
        <v>Дубровин Сергей  Александрович 
Руководитель группы 2 года 3 месяца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ОБЩЕСТВО С ОГРАНИЧЕННОЙ ОТВЕТСТВЕННОСТЬЮ "ДОМОДЕДОВО АЙТИ СЕРВИЗИС"</v>
      </c>
      <c r="D101" s="6" t="str">
        <f>CONCATENATE([2]Общая!G90," ",[2]Общая!H90," ",[2]Общая!I90," 
", [2]Общая!K90," ",[2]Общая!L90)</f>
        <v>Фоменко  Дмитрий Викторович 
Специалист по обслуживанию электрооборудования, систем вентиляции и кондиционирования 10 месяцев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ОБЩЕСТВО С ОГРАНИЧЕННОЙ ОТВЕТСТВЕННОСТЬЮ "ДОМОДЕДОВО АЙТИ СЕРВИЗИС"</v>
      </c>
      <c r="D102" s="6" t="str">
        <f>CONCATENATE([2]Общая!G91," ",[2]Общая!H91," ",[2]Общая!I91," 
", [2]Общая!K91," ",[2]Общая!L91)</f>
        <v>Чопоров Иван Александрович 
Руководитель группы 3 года 2 месяца</v>
      </c>
      <c r="E102" s="7" t="str">
        <f>[2]Общая!M91</f>
        <v>очередная</v>
      </c>
      <c r="F102" s="7" t="str">
        <f>[2]Общая!R91</f>
        <v>III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"АРМО-ЛАЙН"</v>
      </c>
      <c r="D103" s="6" t="str">
        <f>CONCATENATE([2]Общая!G92," ",[2]Общая!H92," ",[2]Общая!I92," 
", [2]Общая!K92," ",[2]Общая!L92)</f>
        <v>Трофимов  Валентин  Юрьевич 
Инженер 6 л 11 мес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АО "ДЕЛИКАТЕС"</v>
      </c>
      <c r="D104" s="6" t="str">
        <f>CONCATENATE([2]Общая!G93," ",[2]Общая!H93," ",[2]Общая!I93," 
", [2]Общая!K93," ",[2]Общая!L93)</f>
        <v>Баевский  Роман  Петрович 
Технический директор 1 год</v>
      </c>
      <c r="E104" s="7" t="str">
        <f>[2]Общая!M93</f>
        <v>внеочередная</v>
      </c>
      <c r="F104" s="7" t="str">
        <f>[2]Общая!R93</f>
        <v>III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"СЗ "Самолет-Строгино"</v>
      </c>
      <c r="D105" s="6" t="str">
        <f>CONCATENATE([2]Общая!G94," ",[2]Общая!H94," ",[2]Общая!I94," 
", [2]Общая!K94," ",[2]Общая!L94)</f>
        <v>Евмененко Александр Анатольевич 
Главный энергетик 2 года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"АММА"</v>
      </c>
      <c r="D106" s="6" t="str">
        <f>CONCATENATE([2]Общая!G95," ",[2]Общая!H95," ",[2]Общая!I95," 
", [2]Общая!K95," ",[2]Общая!L95)</f>
        <v>Крышев  Николай  Витальевич 
Слесарь-сантехник 16 лет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"СтройТеплоСервис"</v>
      </c>
      <c r="D107" s="6" t="str">
        <f>CONCATENATE([2]Общая!G96," ",[2]Общая!H96," ",[2]Общая!I96," 
", [2]Общая!K96," ",[2]Общая!L96)</f>
        <v>Карпов Александр Игоревич 
Инженер по установке, наладке и сервисному обслуживанию котельного оборудования 5 лет</v>
      </c>
      <c r="E107" s="7" t="str">
        <f>[2]Общая!M96</f>
        <v>очередная</v>
      </c>
      <c r="F107" s="7" t="str">
        <f>[2]Общая!R96</f>
        <v>III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"СтройТеплоСервис"</v>
      </c>
      <c r="D108" s="6" t="str">
        <f>CONCATENATE([2]Общая!G97," ",[2]Общая!H97," ",[2]Общая!I97," 
", [2]Общая!K97," ",[2]Общая!L97)</f>
        <v>Карпов Александр Игоревич 
Инженер по установке, наладке и сервисному обслуживанию котельного оборудования 5 лет</v>
      </c>
      <c r="E108" s="7" t="str">
        <f>[2]Общая!M97</f>
        <v>очередная</v>
      </c>
      <c r="F108" s="7"/>
      <c r="G108" s="7" t="str">
        <f>[2]Общая!N97</f>
        <v>руководитель структурного подразделения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"СтройТеплоСервис"</v>
      </c>
      <c r="D109" s="6" t="str">
        <f>CONCATENATE([2]Общая!G98," ",[2]Общая!H98," ",[2]Общая!I98," 
", [2]Общая!K98," ",[2]Общая!L98)</f>
        <v>Пустовойт Максим Петрович 
Инженер-наладчик 6 лет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"СтройТеплоСервис"</v>
      </c>
      <c r="D110" s="6" t="str">
        <f>CONCATENATE([2]Общая!G99," ",[2]Общая!H99," ",[2]Общая!I99," 
", [2]Общая!K99," ",[2]Общая!L99)</f>
        <v>Пустовойт Максим Петрович 
Инженер-наладчик 6 лет</v>
      </c>
      <c r="E110" s="7" t="str">
        <f>[2]Общая!M99</f>
        <v>первичная</v>
      </c>
      <c r="F110" s="7"/>
      <c r="G110" s="7" t="str">
        <f>[2]Общая!N99</f>
        <v>специалист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"СтройТеплоСервис"</v>
      </c>
      <c r="D111" s="6" t="str">
        <f>CONCATENATE([2]Общая!G100," ",[2]Общая!H100," ",[2]Общая!I100," 
", [2]Общая!K100," ",[2]Общая!L100)</f>
        <v>Елисеенко Евгений Александрович 
Инженер КИПиА 6 лет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"СтройТеплоСервис"</v>
      </c>
      <c r="D112" s="6" t="str">
        <f>CONCATENATE([2]Общая!G101," ",[2]Общая!H101," ",[2]Общая!I101," 
", [2]Общая!K101," ",[2]Общая!L101)</f>
        <v>Елисеенко Евгений Александрович 
Инженер КИПиА 6 лет</v>
      </c>
      <c r="E112" s="7" t="str">
        <f>[2]Общая!M101</f>
        <v>очередная</v>
      </c>
      <c r="F112" s="7"/>
      <c r="G112" s="7" t="str">
        <f>[2]Общая!N101</f>
        <v>специалист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«ПРОМГАЗАВТОМАТИКА"</v>
      </c>
      <c r="D113" s="6" t="str">
        <f>CONCATENATE([2]Общая!G102," ",[2]Общая!H102," ",[2]Общая!I102," 
", [2]Общая!K102," ",[2]Общая!L102)</f>
        <v>Ходырев Владимир  Петрович 
Главный инженер 12 лет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административно–технический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«ПРОМГАЗАВТОМАТИКА"</v>
      </c>
      <c r="D114" s="6" t="str">
        <f>CONCATENATE([2]Общая!G103," ",[2]Общая!H103," ",[2]Общая!I103," 
", [2]Общая!K103," ",[2]Общая!L103)</f>
        <v>Нечесов Андрей Олегович 
Технический директор 12 лет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административно–технический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«ПРОМГАЗАВТОМАТИКА"</v>
      </c>
      <c r="D115" s="6" t="str">
        <f>CONCATENATE([2]Общая!G104," ",[2]Общая!H104," ",[2]Общая!I104," 
", [2]Общая!K104," ",[2]Общая!L104)</f>
        <v>Дегтярев  Дмитрий Андреевич 
Начальник газовой службы 12 лет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административно–технический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 xml:space="preserve">ООО «Еремиас Рус»  </v>
      </c>
      <c r="D116" s="6" t="str">
        <f>CONCATENATE([2]Общая!G105," ",[2]Общая!H105," ",[2]Общая!I105," 
", [2]Общая!K105," ",[2]Общая!L105)</f>
        <v>Бухтеев  Александр  Владимирович 
Наладчик технологического оборудования 2 года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«Сервис Транс-Карго»</v>
      </c>
      <c r="D117" s="6" t="str">
        <f>CONCATENATE([2]Общая!G106," ",[2]Общая!H106," ",[2]Общая!I106," 
", [2]Общая!K106," ",[2]Общая!L106)</f>
        <v>Заикин  Дмитрий  Михайлович 
Начальник склада 10 лет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«Сервис Транс-Карго»</v>
      </c>
      <c r="D118" s="6" t="str">
        <f>CONCATENATE([2]Общая!G107," ",[2]Общая!H107," ",[2]Общая!I107," 
", [2]Общая!K107," ",[2]Общая!L107)</f>
        <v>Обрезков  Евгений  Александрович 
Кладовщик -оператор 7 лет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оперативный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 "Рус-Папир"</v>
      </c>
      <c r="D119" s="6" t="str">
        <f>CONCATENATE([2]Общая!G108," ",[2]Общая!H108," ",[2]Общая!I108," 
", [2]Общая!K108," ",[2]Общая!L108)</f>
        <v>Ефремов Дмитрий Владимирович 
Старший мастер 3 года</v>
      </c>
      <c r="E119" s="7" t="str">
        <f>[2]Общая!M108</f>
        <v>внеочередная</v>
      </c>
      <c r="F119" s="7" t="str">
        <f>[2]Общая!R108</f>
        <v>III до 1000 В</v>
      </c>
      <c r="G119" s="7" t="str">
        <f>[2]Общая!N108</f>
        <v>административно- 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ИП Фазлыев Р.Ч.</v>
      </c>
      <c r="D120" s="6" t="str">
        <f>CONCATENATE([2]Общая!G109," ",[2]Общая!H109," ",[2]Общая!I109," 
", [2]Общая!K109," ",[2]Общая!L109)</f>
        <v>Фазлыев Руслан Чулпанович 
Индивидуальный предприниматель 5 лет</v>
      </c>
      <c r="E120" s="7" t="str">
        <f>[2]Общая!M109</f>
        <v>очередная</v>
      </c>
      <c r="F120" s="7" t="str">
        <f>[2]Общая!R109</f>
        <v>III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ИП Фазлыев Р.Ч.</v>
      </c>
      <c r="D121" s="6" t="str">
        <f>CONCATENATE([2]Общая!G110," ",[2]Общая!H110," ",[2]Общая!I110," 
", [2]Общая!K110," ",[2]Общая!L110)</f>
        <v>Фазлыев Руслан Чулпанович 
Индивидуальный предприниматель 5 лет</v>
      </c>
      <c r="E121" s="7" t="str">
        <f>[2]Общая!M110</f>
        <v>очередная</v>
      </c>
      <c r="F121" s="7"/>
      <c r="G121" s="7" t="str">
        <f>[2]Общая!N110</f>
        <v>руководящий работник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ИП Фазлыев Р.Ч.</v>
      </c>
      <c r="D122" s="6" t="str">
        <f>CONCATENATE([2]Общая!G111," ",[2]Общая!H111," ",[2]Общая!I111," 
", [2]Общая!K111," ",[2]Общая!L111)</f>
        <v>Ковалев Дмитрий Викторович 
Инженер по сервисному обслуживанию котельного оборудованию 2 категории 5 лет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ИП Фазлыев Р.Ч.</v>
      </c>
      <c r="D123" s="6" t="str">
        <f>CONCATENATE([2]Общая!G112," ",[2]Общая!H112," ",[2]Общая!I112," 
", [2]Общая!K112," ",[2]Общая!L112)</f>
        <v>Ковалев Дмитрий Викторович 
Инженер по сервисному обслуживанию котельного оборудованию 2 категории 5 лет</v>
      </c>
      <c r="E123" s="7" t="str">
        <f>[2]Общая!M112</f>
        <v>очередная</v>
      </c>
      <c r="F123" s="7"/>
      <c r="G123" s="7" t="str">
        <f>[2]Общая!N112</f>
        <v>руководитель структурного подразделения</v>
      </c>
      <c r="H123" s="15" t="str">
        <f>[2]Общая!S112</f>
        <v>ПТЭТЭ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ИП Фазлыев Р.Ч.</v>
      </c>
      <c r="D124" s="6" t="str">
        <f>CONCATENATE([2]Общая!G113," ",[2]Общая!H113," ",[2]Общая!I113," 
", [2]Общая!K113," ",[2]Общая!L113)</f>
        <v>Облов Роман Андреевич 
Инженер по наладке и установке котельного оборудования 5 лет</v>
      </c>
      <c r="E124" s="7" t="str">
        <f>[2]Общая!M113</f>
        <v>очередная</v>
      </c>
      <c r="F124" s="7" t="str">
        <f>[2]Общая!R113</f>
        <v>III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ИП Фазлыев Р.Ч.</v>
      </c>
      <c r="D125" s="6" t="str">
        <f>CONCATENATE([2]Общая!G114," ",[2]Общая!H114," ",[2]Общая!I114," 
", [2]Общая!K114," ",[2]Общая!L114)</f>
        <v>Облов Роман Андреевич 
Инженер по наладке и установке котельного оборудования 5 лет</v>
      </c>
      <c r="E125" s="7" t="str">
        <f>[2]Общая!M114</f>
        <v>очередная</v>
      </c>
      <c r="F125" s="7"/>
      <c r="G125" s="7" t="str">
        <f>[2]Общая!N114</f>
        <v>специалист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ИП Фазлыев Р.Ч.</v>
      </c>
      <c r="D126" s="6" t="str">
        <f>CONCATENATE([2]Общая!G115," ",[2]Общая!H115," ",[2]Общая!I115," 
", [2]Общая!K115," ",[2]Общая!L115)</f>
        <v>Василенко Андрей Викторович 
Главный инженер 1 месяц</v>
      </c>
      <c r="E126" s="7" t="str">
        <f>[2]Общая!M115</f>
        <v>внеочередная</v>
      </c>
      <c r="F126" s="7" t="str">
        <f>[2]Общая!R115</f>
        <v>III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ИП Фазлыев Р.Ч.</v>
      </c>
      <c r="D127" s="6" t="str">
        <f>CONCATENATE([2]Общая!G116," ",[2]Общая!H116," ",[2]Общая!I116," 
", [2]Общая!K116," ",[2]Общая!L116)</f>
        <v>Василенко Андрей Викторович 
Главный инженер 1 месяц</v>
      </c>
      <c r="E127" s="7" t="str">
        <f>[2]Общая!M116</f>
        <v>внеочередная</v>
      </c>
      <c r="F127" s="7"/>
      <c r="G127" s="7" t="str">
        <f>[2]Общая!N116</f>
        <v>специалист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"Фольманн"</v>
      </c>
      <c r="D128" s="6" t="str">
        <f>CONCATENATE([2]Общая!G117," ",[2]Общая!H117," ",[2]Общая!I117," 
", [2]Общая!K117," ",[2]Общая!L117)</f>
        <v>Никифоренков Михаил Валерьевич 
Инженер по эксплуатации 1 год</v>
      </c>
      <c r="E128" s="7" t="str">
        <f>[2]Общая!M117</f>
        <v>первичная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Садовое некоммерческое товарищество собственников недвижимости</v>
      </c>
      <c r="D129" s="6" t="str">
        <f>CONCATENATE([2]Общая!G118," ",[2]Общая!H118," ",[2]Общая!I118," 
", [2]Общая!K118," ",[2]Общая!L118)</f>
        <v>Алешкин  Алексей Васильевич 
Ответственный за электрохозяйство 5 лет</v>
      </c>
      <c r="E129" s="7" t="str">
        <f>[2]Общая!M118</f>
        <v>первичная</v>
      </c>
      <c r="F129" s="7" t="str">
        <f>[2]Общая!R118</f>
        <v>II группа до и выше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"ТАРКЕТТ СОММЕР"</v>
      </c>
      <c r="D130" s="6" t="str">
        <f>CONCATENATE([2]Общая!G119," ",[2]Общая!H119," ",[2]Общая!I119," 
", [2]Общая!K119," ",[2]Общая!L119)</f>
        <v>Голдзицкий Олег Игоревич 
Инженер-энергетик 1 год</v>
      </c>
      <c r="E130" s="7" t="str">
        <f>[2]Общая!M119</f>
        <v>внеочередная</v>
      </c>
      <c r="F130" s="7" t="str">
        <f>[2]Общая!R119</f>
        <v>III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"ФЕСТ"</v>
      </c>
      <c r="D131" s="6" t="str">
        <f>CONCATENATE([2]Общая!G120," ",[2]Общая!H120," ",[2]Общая!I120," 
", [2]Общая!K120," ",[2]Общая!L120)</f>
        <v>Понуровский Евгений  Алексеевич 
Механик-энергетик 1 год 7 м.</v>
      </c>
      <c r="E131" s="7" t="str">
        <f>[2]Общая!M120</f>
        <v>очередная</v>
      </c>
      <c r="F131" s="7" t="str">
        <f>[2]Общая!R120</f>
        <v>IV гр. до 1000 В.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"Красногорская теплосеть"</v>
      </c>
      <c r="D132" s="6" t="str">
        <f>CONCATENATE([2]Общая!G121," ",[2]Общая!H121," ",[2]Общая!I121," 
", [2]Общая!K121," ",[2]Общая!L121)</f>
        <v xml:space="preserve">Васылив Борис Ярославович 
Первый зам.ген. директора- главный инженер </v>
      </c>
      <c r="E132" s="7" t="str">
        <f>[2]Общая!M121</f>
        <v>первичная</v>
      </c>
      <c r="F132" s="7"/>
      <c r="G132" s="7" t="str">
        <f>[2]Общая!N121</f>
        <v>руководящий работник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ООО "УК "ГЖС"</v>
      </c>
      <c r="D133" s="6" t="str">
        <f>CONCATENATE([2]Общая!G122," ",[2]Общая!H122," ",[2]Общая!I122," 
", [2]Общая!K122," ",[2]Общая!L122)</f>
        <v>Маралкин Вячеслав Викторович 
Инженер-электрик 8 мес</v>
      </c>
      <c r="E133" s="7" t="str">
        <f>[2]Общая!M122</f>
        <v>внеочередная</v>
      </c>
      <c r="F133" s="7" t="str">
        <f>[2]Общая!R122</f>
        <v>III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ООО "УК "ИНВЕСТ ВЕКТОР"</v>
      </c>
      <c r="D134" s="6" t="str">
        <f>CONCATENATE([2]Общая!G123," ",[2]Общая!H123," ",[2]Общая!I123," 
", [2]Общая!K123," ",[2]Общая!L123)</f>
        <v>Штритер  Денис  Георгиевич 
Главный инженер 1 год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ООО "ГЕОСТРОЙ"</v>
      </c>
      <c r="D135" s="6" t="str">
        <f>CONCATENATE([2]Общая!G124," ",[2]Общая!H124," ",[2]Общая!I124," 
", [2]Общая!K124," ",[2]Общая!L124)</f>
        <v>Путилин Александр Васильевич 
Производитель работ 1 месяц</v>
      </c>
      <c r="E135" s="7" t="str">
        <f>[2]Общая!M124</f>
        <v>внеочередная</v>
      </c>
      <c r="F135" s="7" t="str">
        <f>[2]Общая!R124</f>
        <v>IV до 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ООО "ГЕОСТРОЙ"</v>
      </c>
      <c r="D136" s="6" t="str">
        <f>CONCATENATE([2]Общая!G125," ",[2]Общая!H125," ",[2]Общая!I125," 
", [2]Общая!K125," ",[2]Общая!L125)</f>
        <v>Семичев Денис Анатольевич 
Генеральный директор 2 года</v>
      </c>
      <c r="E136" s="7" t="str">
        <f>[2]Общая!M125</f>
        <v>внеочередная</v>
      </c>
      <c r="F136" s="7" t="str">
        <f>[2]Общая!R125</f>
        <v>V  до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Акционерное Общество "Авиа-ФЭД-Сервис" (АО "АФС")</v>
      </c>
      <c r="D137" s="6" t="str">
        <f>CONCATENATE([2]Общая!G126," ",[2]Общая!H126," ",[2]Общая!I126," 
", [2]Общая!K126," ",[2]Общая!L126)</f>
        <v>Шуть  Андрей Иванович 
Начальник отдела разработкти РЭА 2 года 5 мес.</v>
      </c>
      <c r="E137" s="7" t="str">
        <f>[2]Общая!M126</f>
        <v>внеочередная</v>
      </c>
      <c r="F137" s="7" t="str">
        <f>[2]Общая!R126</f>
        <v>III до1000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Акционерное Общество "Авиа-ФЭД-Сервис" (АО "АФС")</v>
      </c>
      <c r="D138" s="6" t="str">
        <f>CONCATENATE([2]Общая!G127," ",[2]Общая!H127," ",[2]Общая!I127," 
", [2]Общая!K127," ",[2]Общая!L127)</f>
        <v>Береславская  Кристина Викторовна 
Начальник отдела ремонта РЭА 6 мес.</v>
      </c>
      <c r="E138" s="7" t="str">
        <f>[2]Общая!M127</f>
        <v>внеочередная</v>
      </c>
      <c r="F138" s="7" t="str">
        <f>[2]Общая!R127</f>
        <v>III до1000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АО «Научно-исследовательский инженерный институт» </v>
      </c>
      <c r="D139" s="6" t="str">
        <f>CONCATENATE([2]Общая!G128," ",[2]Общая!H128," ",[2]Общая!I128," 
", [2]Общая!K128," ",[2]Общая!L128)</f>
        <v>Крапивко  Алексей  Николаевич 
Инженер-электроник электроучастка контрольно-измерительных приборов и автоматики 2 мес</v>
      </c>
      <c r="E139" s="7" t="str">
        <f>[2]Общая!M128</f>
        <v>первичная</v>
      </c>
      <c r="F139" s="7" t="str">
        <f>[2]Общая!R128</f>
        <v>II  до 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"КАПСТРОЙ"</v>
      </c>
      <c r="D140" s="6" t="str">
        <f>CONCATENATE([2]Общая!G129," ",[2]Общая!H129," ",[2]Общая!I129," 
", [2]Общая!K129," ",[2]Общая!L129)</f>
        <v>Ковшиенко  Юрий  Владимирович 
Генеральный директор 5 лет</v>
      </c>
      <c r="E140" s="7" t="str">
        <f>[2]Общая!M129</f>
        <v>очередная</v>
      </c>
      <c r="F140" s="7" t="str">
        <f>[2]Общая!R129</f>
        <v>V  группа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"Инженерная компания "ПРОГРЕСС"</v>
      </c>
      <c r="D141" s="6" t="str">
        <f>CONCATENATE([2]Общая!G130," ",[2]Общая!H130," ",[2]Общая!I130," 
", [2]Общая!K130," ",[2]Общая!L130)</f>
        <v>Бычков  Сергей Михайлович 
 Энергетик 1 месяц</v>
      </c>
      <c r="E141" s="7" t="str">
        <f>[2]Общая!M130</f>
        <v>внеочередная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"Раменский водоканал"</v>
      </c>
      <c r="D142" s="6" t="str">
        <f>CONCATENATE([2]Общая!G131," ",[2]Общая!H131," ",[2]Общая!I131," 
", [2]Общая!K131," ",[2]Общая!L131)</f>
        <v>Колкин Вадим Леонидович 
Инженер 1 категории КИПи А 3 дня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"ФК" "Спартак-Москва"</v>
      </c>
      <c r="D143" s="6" t="str">
        <f>CONCATENATE([2]Общая!G132," ",[2]Общая!H132," ",[2]Общая!I132," 
", [2]Общая!K132," ",[2]Общая!L132)</f>
        <v>Данилов Дмитрий Николаевич 
Начальник ТГХ 6 лет</v>
      </c>
      <c r="E143" s="7" t="str">
        <f>[2]Общая!M132</f>
        <v>очередная</v>
      </c>
      <c r="F143" s="7" t="str">
        <f>[2]Общая!R132</f>
        <v>IV до 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"ПромХолод"</v>
      </c>
      <c r="D144" s="6" t="str">
        <f>CONCATENATE([2]Общая!G133," ",[2]Общая!H133," ",[2]Общая!I133," 
", [2]Общая!K133," ",[2]Общая!L133)</f>
        <v>Чертков Андрей Сергеевич 
Машинист-тракторист,  зам ответственного за электрохозяйство 4 года</v>
      </c>
      <c r="E144" s="7" t="str">
        <f>[2]Общая!M133</f>
        <v>первичная</v>
      </c>
      <c r="F144" s="7" t="str">
        <f>[2]Общая!R133</f>
        <v>II до  1000 В</v>
      </c>
      <c r="G144" s="7" t="str">
        <f>[2]Общая!N133</f>
        <v>административно-технический персонал с правом оперативно-ремонтного персонала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"Т2 Мобайл"</v>
      </c>
      <c r="D145" s="6" t="str">
        <f>CONCATENATE([2]Общая!G134," ",[2]Общая!H134," ",[2]Общая!I134," 
", [2]Общая!K134," ",[2]Общая!L134)</f>
        <v>Соколовский Игорь Константинович 
Главный энергетик 6 лет</v>
      </c>
      <c r="E145" s="7" t="str">
        <f>[2]Общая!M134</f>
        <v>очередная</v>
      </c>
      <c r="F145" s="7" t="str">
        <f>[2]Общая!R134</f>
        <v>V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"ГА-Хеми"</v>
      </c>
      <c r="D146" s="6" t="str">
        <f>CONCATENATE([2]Общая!G135," ",[2]Общая!H135," ",[2]Общая!I135," 
", [2]Общая!K135," ",[2]Общая!L135)</f>
        <v>Черней Дмитрий Иванович 
Техник-механик 3,3 года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"НЬЮТЕК РУС"</v>
      </c>
      <c r="D147" s="6" t="str">
        <f>CONCATENATE([2]Общая!G136," ",[2]Общая!H136," ",[2]Общая!I136," 
", [2]Общая!K136," ",[2]Общая!L136)</f>
        <v>Корсун Александр Александрович 
Руководитель службы внутренних процессов 11 лет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«Воскресенск-Техноткань»</v>
      </c>
      <c r="D148" s="6" t="str">
        <f>CONCATENATE([2]Общая!G137," ",[2]Общая!H137," ",[2]Общая!I137," 
", [2]Общая!K137," ",[2]Общая!L137)</f>
        <v>Кудряшов  Валерий  Владимирович 
Главный инженер 30 лет</v>
      </c>
      <c r="E148" s="7" t="str">
        <f>[2]Общая!M137</f>
        <v>внеочередная</v>
      </c>
      <c r="F148" s="7"/>
      <c r="G148" s="7" t="str">
        <f>[2]Общая!N137</f>
        <v>управленческий персонал и специалист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АО «Воскресенск-Техноткань»</v>
      </c>
      <c r="D149" s="6" t="str">
        <f>CONCATENATE([2]Общая!G138," ",[2]Общая!H138," ",[2]Общая!I138," 
", [2]Общая!K138," ",[2]Общая!L138)</f>
        <v>Палинов Сергей  Яковлевич  
Начальник участка электроснабжения 25 лет</v>
      </c>
      <c r="E149" s="7" t="str">
        <f>[2]Общая!M138</f>
        <v>внеочередная</v>
      </c>
      <c r="F149" s="7"/>
      <c r="G149" s="7" t="str">
        <f>[2]Общая!N138</f>
        <v>управленческий персонал и специалист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АО «Воскресенск-Техноткань»</v>
      </c>
      <c r="D150" s="6" t="str">
        <f>CONCATENATE([2]Общая!G139," ",[2]Общая!H139," ",[2]Общая!I139," 
", [2]Общая!K139," ",[2]Общая!L139)</f>
        <v>Карташова Татьяна Александровна 
Специалист по охране труда и ПБ 23 года</v>
      </c>
      <c r="E150" s="7" t="str">
        <f>[2]Общая!M139</f>
        <v>внеочередная</v>
      </c>
      <c r="F150" s="7"/>
      <c r="G150" s="7" t="str">
        <f>[2]Общая!N139</f>
        <v>управленческий персонал и специалист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АО «Воскресенск-Техноткань»</v>
      </c>
      <c r="D151" s="6" t="str">
        <f>CONCATENATE([2]Общая!G140," ",[2]Общая!H140," ",[2]Общая!I140," 
", [2]Общая!K140," ",[2]Общая!L140)</f>
        <v>Кутасов  Александр  Евгеньевич 
Начальник цеха тепловодоснабжения 27 лет</v>
      </c>
      <c r="E151" s="7" t="str">
        <f>[2]Общая!M140</f>
        <v>внеочередная</v>
      </c>
      <c r="F151" s="7"/>
      <c r="G151" s="7" t="str">
        <f>[2]Общая!N140</f>
        <v>управленческий персонал и специалист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"Лекко"</v>
      </c>
      <c r="D152" s="6" t="str">
        <f>CONCATENATE([2]Общая!G141," ",[2]Общая!H141," ",[2]Общая!I141," 
", [2]Общая!K141," ",[2]Общая!L141)</f>
        <v>Мединин  Николай  Алексеевич 
Главный инженер 15</v>
      </c>
      <c r="E152" s="7" t="str">
        <f>[2]Общая!M141</f>
        <v>очередная</v>
      </c>
      <c r="F152" s="7"/>
      <c r="G152" s="7" t="str">
        <f>[2]Общая!N141</f>
        <v>управленческий персонал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АО ФИРМА "АВГУСТ"</v>
      </c>
      <c r="D153" s="6" t="str">
        <f>CONCATENATE([2]Общая!G142," ",[2]Общая!H142," ",[2]Общая!I142," 
", [2]Общая!K142," ",[2]Общая!L142)</f>
        <v>Колесников   Дмитрий Юрьевич 
Ведущий инженер 3 мес</v>
      </c>
      <c r="E153" s="7" t="str">
        <f>[2]Общая!M142</f>
        <v>первичная</v>
      </c>
      <c r="F153" s="7"/>
      <c r="G153" s="7" t="str">
        <f>[2]Общая!N142</f>
        <v>специалист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"ОКБТМ"</v>
      </c>
      <c r="D154" s="6" t="str">
        <f>CONCATENATE([2]Общая!G143," ",[2]Общая!H143," ",[2]Общая!I143," 
", [2]Общая!K143," ",[2]Общая!L143)</f>
        <v>Зотов Сергей Юрьевич 
Мастер участка 8 лет</v>
      </c>
      <c r="E154" s="7" t="str">
        <f>[2]Общая!M143</f>
        <v>первичная</v>
      </c>
      <c r="F154" s="7" t="str">
        <f>[2]Общая!R143</f>
        <v>II группа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"ОКБТМ"</v>
      </c>
      <c r="D155" s="6" t="str">
        <f>CONCATENATE([2]Общая!G144," ",[2]Общая!H144," ",[2]Общая!I144," 
", [2]Общая!K144," ",[2]Общая!L144)</f>
        <v>Линчевский  Игорь Вилордович 
Главный механик 2 года</v>
      </c>
      <c r="E155" s="7" t="str">
        <f>[2]Общая!M144</f>
        <v>первичная</v>
      </c>
      <c r="F155" s="7" t="str">
        <f>[2]Общая!R144</f>
        <v>II группа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"ВЕГА"</v>
      </c>
      <c r="D156" s="6" t="str">
        <f>CONCATENATE([2]Общая!G145," ",[2]Общая!H145," ",[2]Общая!I145," 
", [2]Общая!K145," ",[2]Общая!L145)</f>
        <v>Стрелов Александр Анатольевич 
Начальник участка ЭОМ 1 год</v>
      </c>
      <c r="E156" s="7" t="str">
        <f>[2]Общая!M145</f>
        <v>внеочередная</v>
      </c>
      <c r="F156" s="7" t="str">
        <f>[2]Общая!R145</f>
        <v>IV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"ЭКООКНА"</v>
      </c>
      <c r="D157" s="6" t="str">
        <f>CONCATENATE([2]Общая!G146," ",[2]Общая!H146," ",[2]Общая!I146," 
", [2]Общая!K146," ",[2]Общая!L146)</f>
        <v>Бизенков Сергей Николаевич 
Главный энергетик 19 лет</v>
      </c>
      <c r="E157" s="7" t="str">
        <f>[2]Общая!M146</f>
        <v>внеочередная</v>
      </c>
      <c r="F157" s="7" t="str">
        <f>[2]Общая!R146</f>
        <v>IV гр. до и выше 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"ЗСК ГЛАССПРОМ"</v>
      </c>
      <c r="D158" s="6" t="str">
        <f>CONCATENATE([2]Общая!G147," ",[2]Общая!H147," ",[2]Общая!I147," 
", [2]Общая!K147," ",[2]Общая!L147)</f>
        <v>Бизенков Сергей Николаевич 
Главный энергетик 19 лет</v>
      </c>
      <c r="E158" s="7" t="str">
        <f>[2]Общая!M147</f>
        <v>внеочередная</v>
      </c>
      <c r="F158" s="7" t="str">
        <f>[2]Общая!R147</f>
        <v>IV гр.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"ЗСК ГЛАССПРОМ"</v>
      </c>
      <c r="D159" s="6" t="str">
        <f>CONCATENATE([2]Общая!G148," ",[2]Общая!H148," ",[2]Общая!I148," 
", [2]Общая!K148," ",[2]Общая!L148)</f>
        <v xml:space="preserve">Хрустачев  Александр  Сергеевич 
Инженер-электрик 4 года </v>
      </c>
      <c r="E159" s="7" t="str">
        <f>[2]Общая!M148</f>
        <v>внеочередная</v>
      </c>
      <c r="F159" s="7" t="str">
        <f>[2]Общая!R148</f>
        <v>IV гр. до и выше 1000В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"ЗСК ГЛАССПРОМ"</v>
      </c>
      <c r="D160" s="6" t="str">
        <f>CONCATENATE([2]Общая!G149," ",[2]Общая!H149," ",[2]Общая!I149," 
", [2]Общая!K149," ",[2]Общая!L149)</f>
        <v>Тимонин Алексей Николаевич 
Электрик 13 лет</v>
      </c>
      <c r="E160" s="7" t="str">
        <f>[2]Общая!M149</f>
        <v>первичная</v>
      </c>
      <c r="F160" s="7" t="str">
        <f>[2]Общая!R149</f>
        <v>II гр. до  1000 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 xml:space="preserve">ООО "КАПЭКС-СФ" </v>
      </c>
      <c r="D161" s="6" t="str">
        <f>CONCATENATE([2]Общая!G150," ",[2]Общая!H150," ",[2]Общая!I150," 
", [2]Общая!K150," ",[2]Общая!L150)</f>
        <v>Петелин  Павел Евгеньевич 
Мастер участка  1 месяц</v>
      </c>
      <c r="E161" s="7" t="str">
        <f>[2]Общая!M150</f>
        <v>внеочередная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"СТРОИТЕЛЬСТВО И ИНВЕСТИЦИИ"</v>
      </c>
      <c r="D162" s="6" t="str">
        <f>CONCATENATE([2]Общая!G151," ",[2]Общая!H151," ",[2]Общая!I151," 
", [2]Общая!K151," ",[2]Общая!L151)</f>
        <v>Корягин Кирилл Васильевич 
Руководитель группы технической эксплуатации 11 лет</v>
      </c>
      <c r="E162" s="7" t="str">
        <f>[2]Общая!M151</f>
        <v xml:space="preserve">очередная </v>
      </c>
      <c r="F162" s="7"/>
      <c r="G162" s="7" t="str">
        <f>[2]Общая!N151</f>
        <v>специалист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"СТРОИТЕЛЬСТВО И ИНВЕСТИЦИИ"</v>
      </c>
      <c r="D163" s="6" t="str">
        <f>CONCATENATE([2]Общая!G152," ",[2]Общая!H152," ",[2]Общая!I152," 
", [2]Общая!K152," ",[2]Общая!L152)</f>
        <v>Стогов Сергей Владимирович 
Инженер механик 8 лет</v>
      </c>
      <c r="E163" s="7" t="str">
        <f>[2]Общая!M152</f>
        <v xml:space="preserve">очередная </v>
      </c>
      <c r="F163" s="7"/>
      <c r="G163" s="7" t="str">
        <f>[2]Общая!N152</f>
        <v>специалист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МОУ РАМЕНСКАЯ СОШ № 6</v>
      </c>
      <c r="D164" s="6" t="str">
        <f>CONCATENATE([2]Общая!G153," ",[2]Общая!H153," ",[2]Общая!I153," 
", [2]Общая!K153," ",[2]Общая!L153)</f>
        <v>Туманова  Тамара  Викторовна 
Завхоз 10 лет</v>
      </c>
      <c r="E164" s="7" t="str">
        <f>[2]Общая!M153</f>
        <v xml:space="preserve">первичная </v>
      </c>
      <c r="F164" s="7"/>
      <c r="G164" s="7" t="str">
        <f>[2]Общая!N153</f>
        <v>управленческий персонал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МОУ РАМЕНСКАЯ СОШ № 7</v>
      </c>
      <c r="D165" s="6" t="str">
        <f>CONCATENATE([2]Общая!G154," ",[2]Общая!H154," ",[2]Общая!I154," 
", [2]Общая!K154," ",[2]Общая!L154)</f>
        <v>Волкова  Наталья  Сергеевна 
Заместитель директора по АХЧ 10 лет</v>
      </c>
      <c r="E165" s="7" t="str">
        <f>[2]Общая!M154</f>
        <v xml:space="preserve">первичная </v>
      </c>
      <c r="F165" s="7"/>
      <c r="G165" s="7" t="str">
        <f>[2]Общая!N154</f>
        <v>управленческий персонал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МОУ РАМЕНСКАЯ СОШ № 8</v>
      </c>
      <c r="D166" s="6" t="str">
        <f>CONCATENATE([2]Общая!G155," ",[2]Общая!H155," ",[2]Общая!I155," 
", [2]Общая!K155," ",[2]Общая!L155)</f>
        <v>Васильева  Татьяна  Анатольевна 
Завхоз 13 лет</v>
      </c>
      <c r="E166" s="7" t="str">
        <f>[2]Общая!M155</f>
        <v xml:space="preserve">первичная </v>
      </c>
      <c r="F166" s="7"/>
      <c r="G166" s="7" t="str">
        <f>[2]Общая!N155</f>
        <v>управленческий персонал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МОУ РАМЕНСКАЯ СОШ № 8</v>
      </c>
      <c r="D167" s="6" t="str">
        <f>CONCATENATE([2]Общая!G156," ",[2]Общая!H156," ",[2]Общая!I156," 
", [2]Общая!K156," ",[2]Общая!L156)</f>
        <v>Касьянов  Юрий  Вячеславович 
Завхоз 7 лет</v>
      </c>
      <c r="E167" s="7" t="str">
        <f>[2]Общая!M156</f>
        <v xml:space="preserve">первичная </v>
      </c>
      <c r="F167" s="7"/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«Маревен Фуд Сэнтрал»</v>
      </c>
      <c r="D168" s="6" t="str">
        <f>CONCATENATE([2]Общая!G157," ",[2]Общая!H157," ",[2]Общая!I157," 
", [2]Общая!K157," ",[2]Общая!L157)</f>
        <v>Лебедев Алексей Юрьевич 
Начальник котельной 10 лет</v>
      </c>
      <c r="E168" s="7" t="str">
        <f>[2]Общая!M157</f>
        <v xml:space="preserve">первичная </v>
      </c>
      <c r="F168" s="7"/>
      <c r="G168" s="7" t="str">
        <f>[2]Общая!N157</f>
        <v>управленческий персонал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«Маревен Фуд Сэнтрал»</v>
      </c>
      <c r="D169" s="6" t="str">
        <f>CONCATENATE([2]Общая!G158," ",[2]Общая!H158," ",[2]Общая!I158," 
", [2]Общая!K158," ",[2]Общая!L158)</f>
        <v>Сарженков Александр Геннадьевич 
Сервис инженер 4 года</v>
      </c>
      <c r="E169" s="7" t="str">
        <f>[2]Общая!M158</f>
        <v xml:space="preserve">первичная </v>
      </c>
      <c r="F169" s="7"/>
      <c r="G169" s="7" t="str">
        <f>[2]Общая!N158</f>
        <v>управленческий персонал</v>
      </c>
      <c r="H169" s="15" t="str">
        <f>[2]Общая!S158</f>
        <v>ПТЭТЭ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«Маревен Фуд Сэнтрал»</v>
      </c>
      <c r="D170" s="6" t="str">
        <f>CONCATENATE([2]Общая!G159," ",[2]Общая!H159," ",[2]Общая!I159," 
", [2]Общая!K159," ",[2]Общая!L159)</f>
        <v>Репкин Роман  Васильевич 
Сервис инженер 5 лет</v>
      </c>
      <c r="E170" s="7" t="str">
        <f>[2]Общая!M159</f>
        <v xml:space="preserve">очередная 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«Маревен Фуд Сэнтрал»</v>
      </c>
      <c r="D171" s="6" t="str">
        <f>CONCATENATE([2]Общая!G160," ",[2]Общая!H160," ",[2]Общая!I160," 
", [2]Общая!K160," ",[2]Общая!L160)</f>
        <v>Коковнев  Сергей  Рафаилович 
Инженер по электроавтоматике 8 лет</v>
      </c>
      <c r="E171" s="7" t="str">
        <f>[2]Общая!M160</f>
        <v xml:space="preserve">очередная </v>
      </c>
      <c r="F171" s="7"/>
      <c r="G171" s="7" t="str">
        <f>[2]Общая!N160</f>
        <v>управленческий персонал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«Маревен Фуд Сэнтрал»</v>
      </c>
      <c r="D172" s="6" t="str">
        <f>CONCATENATE([2]Общая!G161," ",[2]Общая!H161," ",[2]Общая!I161," 
", [2]Общая!K161," ",[2]Общая!L161)</f>
        <v>Байдацкий  Сергей  Викторович 
Электромеханик 8 лет</v>
      </c>
      <c r="E172" s="7" t="str">
        <f>[2]Общая!M161</f>
        <v xml:space="preserve">очередная </v>
      </c>
      <c r="F172" s="7"/>
      <c r="G172" s="7" t="str">
        <f>[2]Общая!N161</f>
        <v>оперативно-ремонтный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"Дивия"</v>
      </c>
      <c r="D173" s="6" t="str">
        <f>CONCATENATE([2]Общая!G162," ",[2]Общая!H162," ",[2]Общая!I162," 
", [2]Общая!K162," ",[2]Общая!L162)</f>
        <v>Жданович Евгений Васильевич 
Электромонтиажник 5 лет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ГКУ СО МОСКОВСКОЙ ОБЛАСТИ "СОЗВЕЗДИЕ" </v>
      </c>
      <c r="D174" s="6" t="str">
        <f>CONCATENATE([2]Общая!G163," ",[2]Общая!H163," ",[2]Общая!I163," 
", [2]Общая!K163," ",[2]Общая!L163)</f>
        <v>Аникин  Алексей  Николаевич 
Инструктор по труду 6 лет</v>
      </c>
      <c r="E174" s="7" t="str">
        <f>[2]Общая!M163</f>
        <v>внеочередная</v>
      </c>
      <c r="F174" s="7" t="str">
        <f>[2]Общая!R163</f>
        <v>III ДО 1000В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"Просперити"</v>
      </c>
      <c r="D175" s="6" t="str">
        <f>CONCATENATE([2]Общая!G164," ",[2]Общая!H164," ",[2]Общая!I164," 
", [2]Общая!K164," ",[2]Общая!L164)</f>
        <v>Воронов Сергей Викторович 
Главный энергетик 9 мес</v>
      </c>
      <c r="E175" s="7" t="str">
        <f>[2]Общая!M164</f>
        <v xml:space="preserve">внеочередная </v>
      </c>
      <c r="F175" s="7" t="str">
        <f>[2]Общая!R164</f>
        <v>III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ГБУ Дом мимлосердия "Видное"</v>
      </c>
      <c r="D176" s="6" t="str">
        <f>CONCATENATE([2]Общая!G165," ",[2]Общая!H165," ",[2]Общая!I165," 
", [2]Общая!K165," ",[2]Общая!L165)</f>
        <v>Лоскутов  Юрий  Александ-рович 
Начальник службы безопасности  3 мес</v>
      </c>
      <c r="E176" s="7" t="str">
        <f>[2]Общая!M165</f>
        <v>внеочередная</v>
      </c>
      <c r="F176" s="7" t="str">
        <f>[2]Общая!R165</f>
        <v>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ПТЭЭСиС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ГБУ Дом мимлосердия "Видное"</v>
      </c>
      <c r="D177" s="6" t="str">
        <f>CONCATENATE([2]Общая!G166," ",[2]Общая!H166," ",[2]Общая!I166," 
", [2]Общая!K166," ",[2]Общая!L166)</f>
        <v>Даушев Владимир Ильбарович 
Специалист по охране труда 1 мес</v>
      </c>
      <c r="E177" s="7" t="str">
        <f>[2]Общая!M166</f>
        <v>внеочередная</v>
      </c>
      <c r="F177" s="7" t="str">
        <f>[2]Общая!R166</f>
        <v>IV до 1000 В</v>
      </c>
      <c r="G177" s="7" t="str">
        <f>[2]Общая!N166</f>
        <v>специалист по охране труда контролирующий электроустановки</v>
      </c>
      <c r="H177" s="15" t="str">
        <f>[2]Общая!S166</f>
        <v>ПТЭЭСиС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ГБУ Дом милосердия "Видное"</v>
      </c>
      <c r="D178" s="6" t="str">
        <f>CONCATENATE([2]Общая!G167," ",[2]Общая!H167," ",[2]Общая!I167," 
", [2]Общая!K167," ",[2]Общая!L167)</f>
        <v>Лисицын Александр Иванович 
Заведующий хозяйством 5лет</v>
      </c>
      <c r="E178" s="7" t="str">
        <f>[2]Общая!M167</f>
        <v>очередная</v>
      </c>
      <c r="F178" s="7" t="str">
        <f>[2]Общая!R167</f>
        <v>II до 1000В</v>
      </c>
      <c r="G178" s="7" t="str">
        <f>[2]Общая!N167</f>
        <v>административно-технический персонал</v>
      </c>
      <c r="H178" s="15" t="str">
        <f>[2]Общая!S167</f>
        <v>ПТЭЭСиС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ГБУ Дом милосердия "Видное"</v>
      </c>
      <c r="D179" s="6" t="str">
        <f>CONCATENATE([2]Общая!G168," ",[2]Общая!H168," ",[2]Общая!I168," 
", [2]Общая!K168," ",[2]Общая!L168)</f>
        <v>Коновалов Денис Александ-рович 
Слесарь-электрик по ремонту электрооборудования 4года</v>
      </c>
      <c r="E179" s="7" t="str">
        <f>[2]Общая!M168</f>
        <v>очередная</v>
      </c>
      <c r="F179" s="7" t="str">
        <f>[2]Общая!R168</f>
        <v>II до 1000 В</v>
      </c>
      <c r="G179" s="7" t="str">
        <f>[2]Общая!N168</f>
        <v>оперативно-ремонтный персонал</v>
      </c>
      <c r="H179" s="15" t="str">
        <f>[2]Общая!S168</f>
        <v>ПТЭЭСиС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ООО "ОПТИЛОН"</v>
      </c>
      <c r="D180" s="6" t="str">
        <f>CONCATENATE([2]Общая!G169," ",[2]Общая!H169," ",[2]Общая!I169," 
", [2]Общая!K169," ",[2]Общая!L169)</f>
        <v xml:space="preserve">Назаров Георгий Анатольевич 
Начальник производства 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«КОНДИТЕРСКАЯ ФАБРИКА «ВОЛШЕБНИЦА»</v>
      </c>
      <c r="D181" s="6" t="str">
        <f>CONCATENATE([2]Общая!G170," ",[2]Общая!H170," ",[2]Общая!I170," 
", [2]Общая!K170," ",[2]Общая!L170)</f>
        <v>Котов Олег Анатольевич 
Заместитель генерального директора- технический директор 1 год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2:9" s="3" customFormat="1" ht="113.1" customHeight="1" x14ac:dyDescent="0.25">
      <c r="B183" s="1"/>
      <c r="C183" s="1"/>
      <c r="D183" s="11" t="s">
        <v>19</v>
      </c>
      <c r="E183" s="10"/>
      <c r="F183" s="10"/>
      <c r="G183" s="10"/>
      <c r="H183" s="1"/>
      <c r="I183" s="1"/>
    </row>
    <row r="184" spans="2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2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2:9" s="9" customFormat="1" ht="80.099999999999994" customHeight="1" x14ac:dyDescent="0.25">
      <c r="B186" s="1"/>
      <c r="C186" s="1"/>
      <c r="D186" s="1"/>
      <c r="E186" s="1"/>
      <c r="F186" s="1"/>
      <c r="G186" s="1"/>
      <c r="H186" s="1"/>
      <c r="I186" s="1"/>
    </row>
    <row r="187" spans="2:9" s="3" customFormat="1" ht="10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2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2:9" s="3" customFormat="1" ht="102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2:9" s="3" customFormat="1" ht="7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2:9" s="3" customFormat="1" ht="105.7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2:9" s="3" customFormat="1" ht="10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80.099999999999994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80.099999999999994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80.099999999999994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80.099999999999994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9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7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5" manualBreakCount="15">
    <brk id="88" max="8" man="1"/>
    <brk id="96" max="8" man="1"/>
    <brk id="106" max="8" man="1"/>
    <brk id="114" max="8" man="1"/>
    <brk id="121" max="8" man="1"/>
    <brk id="132" max="8" man="1"/>
    <brk id="143" max="8" man="1"/>
    <brk id="150" max="8" man="1"/>
    <brk id="157" max="8" man="1"/>
    <brk id="165" max="8" man="1"/>
    <brk id="176" max="8" man="1"/>
    <brk id="183" max="8" man="1"/>
    <brk id="192" max="8" man="1"/>
    <brk id="202" max="8" man="1"/>
    <brk id="2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2024-08-27T08:17:11Z</cp:lastPrinted>
  <dcterms:created xsi:type="dcterms:W3CDTF">2015-06-05T18:19:34Z</dcterms:created>
  <dcterms:modified xsi:type="dcterms:W3CDTF">2024-08-27T08:17:13Z</dcterms:modified>
</cp:coreProperties>
</file>